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3"/>
  <workbookPr codeName="ThisWorkbook" defaultThemeVersion="124226"/>
  <mc:AlternateContent xmlns:mc="http://schemas.openxmlformats.org/markup-compatibility/2006">
    <mc:Choice Requires="x15">
      <x15ac:absPath xmlns:x15ac="http://schemas.microsoft.com/office/spreadsheetml/2010/11/ac" url="/Users/iliaskatsagounos/Google Drive/EU/PM2/PM² Artefact translation in GR/final versions (alliance cover)/"/>
    </mc:Choice>
  </mc:AlternateContent>
  <xr:revisionPtr revIDLastSave="0" documentId="13_ncr:1_{27DA178B-FF2A-1449-9F85-8BFA9A67EE60}" xr6:coauthVersionLast="45" xr6:coauthVersionMax="45" xr10:uidLastSave="{00000000-0000-0000-0000-000000000000}"/>
  <bookViews>
    <workbookView xWindow="0" yWindow="0" windowWidth="35840" windowHeight="22400" xr2:uid="{00000000-000D-0000-FFFF-FFFF00000000}"/>
  </bookViews>
  <sheets>
    <sheet name="Σελίδα Τίτλου" sheetId="9" r:id="rId1"/>
    <sheet name="Σύνοψη" sheetId="5" r:id="rId2"/>
    <sheet name="Εναρξη" sheetId="2" r:id="rId3"/>
    <sheet name="Σχεδιασμός" sheetId="3" r:id="rId4"/>
    <sheet name="Υλοποίηση" sheetId="1" r:id="rId5"/>
    <sheet name="Κλείσιμο" sheetId="6" r:id="rId6"/>
    <sheet name="Παρακολούθηση" sheetId="8" r:id="rId7"/>
  </sheets>
  <definedNames>
    <definedName name="_xlnm._FilterDatabase" localSheetId="5" hidden="1">Κλείσιμο!$C$1:$F$50</definedName>
    <definedName name="_xlnm._FilterDatabase" localSheetId="6" hidden="1">Παρακολούθηση!$C$1:$F$49</definedName>
    <definedName name="_xlnm._FilterDatabase" localSheetId="4" hidden="1">Υλοποίηση!$C$1:$F$9</definedName>
    <definedName name="_xlnm.Print_Area" localSheetId="2">Εναρξη!$B$2:$F$13</definedName>
    <definedName name="_xlnm.Print_Area" localSheetId="5">Κλείσιμο!$B$2:$F$9</definedName>
    <definedName name="_xlnm.Print_Area" localSheetId="6">Παρακολούθηση!$B$2:$F$8</definedName>
    <definedName name="_xlnm.Print_Area" localSheetId="0">'Σελίδα Τίτλου'!$A$1:$I$51</definedName>
    <definedName name="_xlnm.Print_Area" localSheetId="1">Σύνοψη!$B$3:$Q$29</definedName>
    <definedName name="_xlnm.Print_Area" localSheetId="3">Σχεδιασμός!$B$2:$F$19</definedName>
    <definedName name="_xlnm.Print_Area" localSheetId="4">Υλοποίηση!$B$2:$F$10</definedName>
    <definedName name="_xlnm.Print_Titles" localSheetId="5">Κλείσιμο!$4:$4</definedName>
    <definedName name="_xlnm.Print_Titles" localSheetId="6">Παρακολούθηση!$4:$4</definedName>
    <definedName name="_xlnm.Print_Titles" localSheetId="3">Σχεδιασμός!$4:$4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2" l="1"/>
  <c r="E7" i="2"/>
  <c r="E8" i="2"/>
  <c r="E9" i="2"/>
  <c r="E10" i="2"/>
  <c r="E11" i="2"/>
  <c r="E12" i="2"/>
  <c r="E5" i="2"/>
  <c r="E6" i="3"/>
  <c r="E7" i="3"/>
  <c r="E8" i="3"/>
  <c r="E9" i="3"/>
  <c r="E10" i="3"/>
  <c r="E11" i="3"/>
  <c r="E12" i="3"/>
  <c r="E13" i="3"/>
  <c r="E14" i="3"/>
  <c r="E15" i="3"/>
  <c r="E16" i="3"/>
  <c r="E17" i="3"/>
  <c r="E18" i="3"/>
  <c r="E5" i="3"/>
  <c r="E6" i="1"/>
  <c r="E7" i="1"/>
  <c r="E8" i="1"/>
  <c r="E9" i="1"/>
  <c r="E5" i="1"/>
  <c r="E6" i="6"/>
  <c r="E7" i="6"/>
  <c r="E8" i="6"/>
  <c r="E5" i="6"/>
  <c r="E6" i="8"/>
  <c r="E7" i="8"/>
  <c r="E5" i="8"/>
  <c r="D10" i="1"/>
  <c r="E23" i="5" l="1"/>
  <c r="D8" i="8"/>
  <c r="B6" i="8"/>
  <c r="B7" i="8" s="1"/>
  <c r="B6" i="1"/>
  <c r="B7" i="1" s="1"/>
  <c r="B8" i="1" s="1"/>
  <c r="B9" i="1" s="1"/>
  <c r="E8" i="8" l="1"/>
  <c r="E3" i="8" s="1"/>
  <c r="F3" i="8" l="1"/>
  <c r="C23" i="5" l="1"/>
  <c r="D23" i="5"/>
  <c r="F23" i="5" s="1"/>
  <c r="D13" i="2"/>
  <c r="E19" i="3" l="1"/>
  <c r="E13" i="2" l="1"/>
  <c r="E3" i="2" s="1"/>
  <c r="E9" i="6" l="1"/>
  <c r="E22" i="5"/>
  <c r="B6" i="6"/>
  <c r="B7" i="6" s="1"/>
  <c r="B8" i="6" s="1"/>
  <c r="E21" i="5" l="1"/>
  <c r="E20" i="5"/>
  <c r="E19" i="5" l="1"/>
  <c r="E10" i="1" l="1"/>
  <c r="E3" i="1" s="1"/>
  <c r="B6" i="3" l="1"/>
  <c r="B7" i="3" s="1"/>
  <c r="B8" i="3" s="1"/>
  <c r="B9" i="3" s="1"/>
  <c r="B10" i="3" s="1"/>
  <c r="B11" i="3" s="1"/>
  <c r="B12" i="3" s="1"/>
  <c r="B13" i="3" s="1"/>
  <c r="B14" i="3" s="1"/>
  <c r="B15" i="3" s="1"/>
  <c r="B16" i="3" s="1"/>
  <c r="B17" i="3" s="1"/>
  <c r="B18" i="3" s="1"/>
  <c r="D19" i="5" l="1"/>
  <c r="F19" i="5" s="1"/>
  <c r="F3" i="2" l="1"/>
  <c r="C19" i="5" s="1"/>
  <c r="B6" i="2"/>
  <c r="B7" i="2" s="1"/>
  <c r="B8" i="2" s="1"/>
  <c r="B9" i="2" s="1"/>
  <c r="B10" i="2" l="1"/>
  <c r="B11" i="2" s="1"/>
  <c r="B12" i="2" s="1"/>
  <c r="F3" i="1" l="1"/>
  <c r="C21" i="5" s="1"/>
  <c r="D21" i="5"/>
  <c r="F21" i="5" s="1"/>
  <c r="D19" i="3"/>
  <c r="E3" i="3" s="1"/>
  <c r="D20" i="5" l="1"/>
  <c r="F3" i="3"/>
  <c r="C20" i="5" s="1"/>
  <c r="F20" i="5" l="1"/>
  <c r="C16" i="5"/>
  <c r="C15" i="5"/>
  <c r="D22" i="5"/>
  <c r="F22" i="5"/>
  <c r="D9" i="6"/>
  <c r="E3" i="6"/>
  <c r="F3" i="6"/>
  <c r="C22" i="5"/>
</calcChain>
</file>

<file path=xl/sharedStrings.xml><?xml version="1.0" encoding="utf-8"?>
<sst xmlns="http://schemas.openxmlformats.org/spreadsheetml/2006/main" count="198" uniqueCount="104">
  <si>
    <t>#</t>
  </si>
  <si>
    <t xml:space="preserve"> </t>
  </si>
  <si>
    <t>Yes</t>
  </si>
  <si>
    <t>No</t>
  </si>
  <si>
    <t>N/A</t>
  </si>
  <si>
    <t>End of phase : did you verifiy if all the stakeholders remain the same for the next phase?</t>
  </si>
  <si>
    <t>&lt;Αυτή η λίστα ελέγχου θα πρέπει να αναθεωρηθεί και να προσαρμοστεί (εάν χρειαστεί) στην αρχή κάθε φάσης. Ο κύριος σκοπός της λίστας ελέγχου των  ενδιαφερόμενων μερών είναι να υποστηρίξει τον Διαχειριστή του  Έργου όταν επαληθεύει το εάν οι δραστηριότητες που σχετίζονται με τους βασικούς ενδιαφερόμενους του έργου πραγματοποιήθηκαν όπως είχε προγραμματιστεί. &gt;
&lt;Προκειμένου να προσαρμόσετε αυτό το φύλλο διάδοσης, αποπροστατέψτε αυτό το φύλλο χρησιμοποιώντας τον ακόλουθο κωδικό πρόσβασης: pm2&gt;</t>
  </si>
  <si>
    <t>Εναρξη</t>
  </si>
  <si>
    <t>Σχεδιασμός</t>
  </si>
  <si>
    <t>Υλοποίηση</t>
  </si>
  <si>
    <t>Κλείσιμο</t>
  </si>
  <si>
    <t xml:space="preserve">Περιοχή </t>
  </si>
  <si>
    <t>Παρακολούθηση</t>
  </si>
  <si>
    <t>%  συμμόρφωσης ανά φάση</t>
  </si>
  <si>
    <t>Ημ/νία</t>
  </si>
  <si>
    <t>Έχει ήδη πραγματοποιηθεί;</t>
  </si>
  <si>
    <t>Συνολική κατάσταση εξόδου φάσης:</t>
  </si>
  <si>
    <t>Συνολική Συμμόρφωση (%)</t>
  </si>
  <si>
    <t>Όνομα υπεύθυνου ανασκοπήσεων:</t>
  </si>
  <si>
    <t>Διαχειριστής Έργου :</t>
  </si>
  <si>
    <t>Πάροχος λύσεων  :</t>
  </si>
  <si>
    <t>Επιχειρησιακος διαχειριστης :</t>
  </si>
  <si>
    <t>Όνομα Έργου :</t>
  </si>
  <si>
    <t>DG / Μονάδα:</t>
  </si>
  <si>
    <t>&lt;Όνομα του προσώπου που πραγματοποιεί τις ανασκοπήσεις της εξόδου ανά φάση&gt;</t>
  </si>
  <si>
    <t>Ορισμένες βασικές δραστηριότητες πρέπει να ολοκληρωθούν πριν από το κλείσιμο της (των) φάση (-ων).
(ποσοστό συμμόρφωσης μεταξύ 51% και 80%).</t>
  </si>
  <si>
    <t>Δεν πραγματοποιήθηκαν σημαντικές βασικές δραστηριότητες για την (τις) φάση (-εις) (50% των βασικών δραστηριοτήτων ή περισσότερων δεν έχουν ακόμη ολοκληρωθεί).</t>
  </si>
  <si>
    <t>Σχεδόν όλες οι βασικές δραστηριότητες για την (τις) φάση (-εις) έχουν ολοκληρωθεί (πάνω από το 80% των βασικών δραστηριοτήτων). Η απόφαση μετάβασης σε άλλη φάση πρέπει να ληφθεί λαμβάνοντας υπόψη την καταλληλότητα / επάρκεια των υπόλοιπων δραστηριοτήτων για το έργο και τις ιδιαιτερότητές του.</t>
  </si>
  <si>
    <t>Κλειδί αξιολόγησης:</t>
  </si>
  <si>
    <t>&lt;Όνομα του Διαχειριστή Έργου.&gt;</t>
  </si>
  <si>
    <t>&lt;Όνομα του Πάροχου λύσεων.&gt;</t>
  </si>
  <si>
    <t>&lt;Όνομα του Επιχειρησιακού διαχειριστή.&gt;</t>
  </si>
  <si>
    <t>Κύριος του εργου :</t>
  </si>
  <si>
    <t>&lt;Όνομα του Κύριου έργου.&gt;</t>
  </si>
  <si>
    <t>&lt;Όνομα Έργου.&gt;</t>
  </si>
  <si>
    <t>&lt;Όνομα της Γενικής διέυθυνσης and Οργανωτικής μονάδας υπεύθυνης για το έργο.&gt;</t>
  </si>
  <si>
    <t>ηη/μμ/εεεε</t>
  </si>
  <si>
    <t>Ναί</t>
  </si>
  <si>
    <t>Ναι, εν μέρει</t>
  </si>
  <si>
    <t>Όχι</t>
  </si>
  <si>
    <t>Σημεία Ελέγχου Φάσης Έναρξης</t>
  </si>
  <si>
    <t>ημ/νία:</t>
  </si>
  <si>
    <t>% Συμμόρφωσης</t>
  </si>
  <si>
    <t xml:space="preserve">Περιγραφή </t>
  </si>
  <si>
    <t>Απάντηση</t>
  </si>
  <si>
    <t>&lt;Προσθέστε εδώ την αιτιολόγηση σας σχετικά με την απάντηση που δόθηκε&gt;</t>
  </si>
  <si>
    <t>Σχόλια</t>
  </si>
  <si>
    <t>Έχει δημιουργηθεί ο Πίνακας Ενδιαφερόμενων Μερών;</t>
  </si>
  <si>
    <t>Έχουν εντοπιστεί οι ομάδες / άτομα που θα έχουν αντίκτυπο ή θα επηρεαστούν;</t>
  </si>
  <si>
    <t>Κάθε ομάδα αντιπροσωπεύεται από ένα φυσικό πρόσωπο;</t>
  </si>
  <si>
    <t>Έχει καθοριστεί το επίπεδο επίπτωσης του έργου για κάθε ενδιαφερόμενο μέρος;</t>
  </si>
  <si>
    <t>Κατά τον καθορισμό εναλλακτικών λύσεων (και την ανάλυση SWOT) έχει επιλεγεί η προτιμώμενη λύση για κάθε ενδιαφερόμενο μέρος;</t>
  </si>
  <si>
    <t>H ληφθείσα πληροφορία από τα ενδιαφερόμενα μέρη έχει ληφθεί υπόψη και αντικατοπτρίζεται στο Καταστατικό του έργου;</t>
  </si>
  <si>
    <t>Έχουν υπάρξει συμφωνίες σχετικά με την επισκόπηση του χρονοδιαγράμματος του έργου;</t>
  </si>
  <si>
    <t>Έχει συσταθεί η Συντονιστική Επιτροπή Έργου (ΣΕΕ);</t>
  </si>
  <si>
    <t>βαθμολογία</t>
  </si>
  <si>
    <t>Συνολική βαθμολογία συμμόρφωσης</t>
  </si>
  <si>
    <t>Σημεία Ελέγχου Φάσης Σχεδιασμού</t>
  </si>
  <si>
    <t>Σημεία Ελέγχου Φάσης Υλοποίησης</t>
  </si>
  <si>
    <t>Σημεία Ελέγχου Φάσης Κλεισίματος</t>
  </si>
  <si>
    <t xml:space="preserve">Σημεία Ελέγχου Φάσης Παρακολούθησης </t>
  </si>
  <si>
    <t>Συνάντηση Εναρκτήριας Σύσκεψης: έχουν προσδιοριστεί όλα τα κύρια ενδιαφερόμενα μέρη ;</t>
  </si>
  <si>
    <t>Συνάντηση Εναρκτήριας Σύσκεψης: Τα προσκλημένα Ενδιαφερόμενα μέρη έχουν επιβεβαιώσει  την παρουσία τους;</t>
  </si>
  <si>
    <t>Συνάντηση Εναρκτήριας Σύσκεψης: H ημερήσια διάταξη έχει αποσταλλεί εκ των προτέρων στα κύρια ενδιαφερόμενα μέρη για σχόλια;</t>
  </si>
  <si>
    <t>Συνάντηση Εναρκτήριας Σύσκεψης: είχατε συνομιλία με τα κύρια ενδιαφερόμενα μέρη  μετά τη συνάντηση;</t>
  </si>
  <si>
    <t>Έχουν συμφωνήσει τα κύρια ενδιαφερόμενα μέρη στον τρόπο παρακολούθησης και ελέγχου του έργου;</t>
  </si>
  <si>
    <t>Συμφωνείτε με τα κύρια ενδιαφερόμενα μέρη σχετικά με τον τρόπο επικοινωνίας (μέσα, συχνότητα, μορφή, επίπεδο λεπτομέρειας);</t>
  </si>
  <si>
    <t>Ενημερώσατε  τα κύρια ενδιαφερόμενα μέρη σχετικά με την διεργασία τροποποίησης/αλλαγής καθώς  και το αρχείο καταγραφής των τροποποιήσεων;</t>
  </si>
  <si>
    <t>Η διάθεση για ανάληψη κινδύνου από όλα τα ενδιαφερόμενα μέρη έχει προστεθεί στον Πίνακα Ενδιαφερόμενων Μερών;</t>
  </si>
  <si>
    <t>Έχει επιτευχθεί συμφωνία σχετικά με τις συνολικές απαιτήσεις ποιότητας (έλεγχοι, KPI, ...) με τα ενδιαφερόμενα μέρη ;</t>
  </si>
  <si>
    <t>Έχουν επισκοπηθεί  και εγκριθεί οι απαιτήσεις από τα κύρια ενδιαφερόμενα μέρη;</t>
  </si>
  <si>
    <t>Τα ενδιαφερόμενα μέρη γνωρίζουν σαφώς τους επιθυμητούς στόχους και τα αποτελέσματα του έργου (σαφή κατανόηση των δραστηριοτήτων τους και του χρόνου που απαιτείται για την εκτέλεση τους);</t>
  </si>
  <si>
    <t>Ο Κύριος του εργου έχει διοργανώσει επίσημη ανακοίνωση στις ομάδες χρηστών σχετικά με τη μετάβαση και τον τρόπο με τον οποίο θα επηρεάσει τον τρόπο εργασίας τους;</t>
  </si>
  <si>
    <t>Τέλος της φάσης: Ελέγξατε αν όλα τα ενδιαφερόμενα μέρη παραμένουν τα ίδια για την επόμενη φάση;</t>
  </si>
  <si>
    <t>Τέλος της φάσης: Ευχαριστήσατε τα ενδιαφερόμενα μέρη  που αποχωρούν από το έργο;</t>
  </si>
  <si>
    <t>Συνάντηση Εναρκτήριας Σύσκεψης: έχουν επιβεβαιώσει τα κύρια ενδιαφερόμενα μέρη την παρουσία τους;</t>
  </si>
  <si>
    <t>Συνάντηση επισκόπησης: είναι Παρόν ο Κύριος του έργου;</t>
  </si>
  <si>
    <t>Είναι υπογεγραμμένο το Δελτίο Παραλαβής  Έργου από τον Κύριο του Έργου (PO);</t>
  </si>
  <si>
    <t>Έχουν εκφραστεί ευχαριστίες σε όλα τα  όλοι οι ενδιαφερόμενοι για τη συμβολή τους στην επιτυχία του έργου;</t>
  </si>
  <si>
    <t>Διοργανώθηκε μια εκδήλωση για τον εορτασμό της επιτυχίας του έργου;</t>
  </si>
  <si>
    <t>Καθυστερήσεις / υπερβάσεις του προϋπολογισμού: έχουν ενημερωθεί τα  κύρια ενδιαφερόμενα μέρη;</t>
  </si>
  <si>
    <t>Καθυστερήσεις / υπερβάσεις του προϋπολογισμού: έχει συγκληθεί η Συντονιστική Επιτροπή Έργου (ΣΕΕ);</t>
  </si>
  <si>
    <t>Επιχειρησιακή ενσωμάτωση έργου: Δόθηκαν ενημερώσεις σε τακτά χρονικά διαστήματα στον Κύριο του έργου καθώς και στα σχετικά ενδιαφερόμενα μέρη;</t>
  </si>
  <si>
    <t>Ημ/νία:</t>
  </si>
  <si>
    <t>Λίστα Ελέγχου Ενδιαφερομένων Μερών</t>
  </si>
  <si>
    <t>ΛΟΓΟΤΥΠΟ</t>
  </si>
  <si>
    <r>
      <t xml:space="preserve">Οργανισμός </t>
    </r>
    <r>
      <rPr>
        <sz val="10"/>
        <color rgb="FFFF0000"/>
        <rFont val="Arial"/>
        <family val="2"/>
        <charset val="161"/>
      </rPr>
      <t>[Όνομα]</t>
    </r>
  </si>
  <si>
    <r>
      <t xml:space="preserve">Τμήμα </t>
    </r>
    <r>
      <rPr>
        <sz val="10"/>
        <color rgb="FFFF0000"/>
        <rFont val="Arial"/>
        <family val="2"/>
        <charset val="161"/>
      </rPr>
      <t>[Όνομα]</t>
    </r>
  </si>
  <si>
    <t>&lt;Όνομα Έργου&gt;</t>
  </si>
  <si>
    <t>Ημερομηνία:</t>
  </si>
  <si>
    <t>&lt;Ημερομηνία&gt;</t>
  </si>
  <si>
    <t xml:space="preserve">Έκδοση: </t>
  </si>
  <si>
    <t>&lt;Έκδοση&gt;</t>
  </si>
  <si>
    <t>Έκδοση Προτύπου:  3.01</t>
  </si>
  <si>
    <t>Αυτό το πρότυπο εναρμονίζεται με την έκδοση PM2 Guide V3.0</t>
  </si>
  <si>
    <t>Για την πιο πρόσφατη έκδοση του προτύπου επισκεφτείτε τη σελίδα:</t>
  </si>
  <si>
    <t>https://www.pm2alliance.eu/publications/</t>
  </si>
  <si>
    <t xml:space="preserve">Η PM² Alliance δεσμεύεται για τη βελτίωση της Μεθοδολογίας PM² και των προτύπων διαχειριστικών εγγράφων </t>
  </si>
  <si>
    <t xml:space="preserve">που την υποστηρίζουν. Τα πρότυπα διαχειριστικά έγγραφα της PM² Alliance εμπεριέχουν τις  βέλτιστες πρακτικές </t>
  </si>
  <si>
    <t>διαχείρισης έργων και ενσωματώνουν τις προτάσεις και εγκεκριμένες διορθώσεις της κοινότητας.</t>
  </si>
  <si>
    <t xml:space="preserve">Γίνεται μέλος της PM² Alliance και επισκεφθείτε την ιστοσελίδα της στο  PM² Alliance GitHub για την συνεισφορά </t>
  </si>
  <si>
    <t>σας και την υποβολή προτάσεων:</t>
  </si>
  <si>
    <t>https://github.com/pm2alliance</t>
  </si>
  <si>
    <t>&lt;Λίστα Ελέγχου Ενδιαφερομένων Μερών&gt;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</si>
</sst>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31" x14ac:knownFonts="1">
    <font>
      <sz val="10"/>
      <name val="Arial"/>
    </font>
    <font>
      <sz val="11"/>
      <color theme="1"/>
      <name val="Calibri"/>
      <family val="2"/>
      <scheme val="minor"/>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84740745262"/>
      <name val="Calibri"/>
      <family val="2"/>
      <scheme val="minor"/>
    </font>
    <font>
      <i/>
      <sz val="16"/>
      <color theme="9" tint="-0.499984740745262"/>
      <name val="Calibri"/>
      <family val="2"/>
      <scheme val="minor"/>
    </font>
    <font>
      <i/>
      <sz val="12"/>
      <color theme="9" tint="-0.499984740745262"/>
      <name val="Calibri"/>
      <family val="2"/>
      <scheme val="minor"/>
    </font>
    <font>
      <sz val="10"/>
      <name val="Arial"/>
      <family val="2"/>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
      <sz val="10"/>
      <name val="Arial"/>
      <family val="2"/>
      <charset val="161"/>
    </font>
    <font>
      <u/>
      <sz val="10"/>
      <color theme="10"/>
      <name val="Arial"/>
      <family val="2"/>
      <charset val="161"/>
    </font>
    <font>
      <b/>
      <sz val="18"/>
      <color theme="0" tint="-0.34998626667073579"/>
      <name val="Arial"/>
      <family val="2"/>
      <charset val="161"/>
    </font>
    <font>
      <sz val="10"/>
      <color rgb="FFFF0000"/>
      <name val="Arial"/>
      <family val="2"/>
      <charset val="161"/>
    </font>
    <font>
      <b/>
      <sz val="14"/>
      <name val="Arial"/>
      <family val="2"/>
      <charset val="161"/>
    </font>
    <font>
      <sz val="14"/>
      <name val="Arial"/>
      <family val="2"/>
      <charset val="161"/>
    </font>
    <font>
      <sz val="14"/>
      <color rgb="FFFF0000"/>
      <name val="Arial"/>
      <family val="2"/>
      <charset val="161"/>
    </font>
    <font>
      <sz val="10"/>
      <color theme="0" tint="-0.499984740745262"/>
      <name val="Arial"/>
      <family val="2"/>
      <charset val="161"/>
    </font>
    <font>
      <sz val="8"/>
      <color rgb="FF0070C0"/>
      <name val="Arial"/>
      <family val="2"/>
      <charset val="161"/>
    </font>
    <font>
      <sz val="8"/>
      <color theme="0" tint="-0.499984740745262"/>
      <name val="Arial"/>
      <family val="2"/>
      <charset val="161"/>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5A5A5"/>
      </patternFill>
    </fill>
    <fill>
      <patternFill patternType="solid">
        <fgColor theme="6" tint="0.39997558519241921"/>
        <bgColor indexed="64"/>
      </patternFill>
    </fill>
    <fill>
      <patternFill patternType="solid">
        <fgColor theme="3" tint="0.59999389629810485"/>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s>
  <cellStyleXfs count="5">
    <xf numFmtId="0" fontId="0" fillId="0" borderId="0"/>
    <xf numFmtId="9" fontId="13" fillId="0" borderId="0" applyFont="0" applyFill="0" applyBorder="0" applyAlignment="0" applyProtection="0"/>
    <xf numFmtId="0" fontId="14" fillId="10" borderId="21" applyNumberFormat="0" applyAlignment="0" applyProtection="0"/>
    <xf numFmtId="0" fontId="1" fillId="0" borderId="0"/>
    <xf numFmtId="0" fontId="22" fillId="0" borderId="0" applyNumberFormat="0" applyFill="0" applyBorder="0" applyAlignment="0" applyProtection="0"/>
  </cellStyleXfs>
  <cellXfs count="188">
    <xf numFmtId="0" fontId="0" fillId="0" borderId="0" xfId="0"/>
    <xf numFmtId="0" fontId="2" fillId="2" borderId="0" xfId="0" applyFont="1" applyFill="1"/>
    <xf numFmtId="0" fontId="2" fillId="2" borderId="0" xfId="0" applyFont="1" applyFill="1" applyAlignment="1">
      <alignment horizontal="center"/>
    </xf>
    <xf numFmtId="0" fontId="6" fillId="2" borderId="0" xfId="0" applyFont="1" applyFill="1"/>
    <xf numFmtId="0" fontId="7" fillId="2" borderId="7" xfId="0" applyFont="1" applyFill="1" applyBorder="1" applyAlignment="1" applyProtection="1">
      <alignment horizontal="right"/>
    </xf>
    <xf numFmtId="164" fontId="2" fillId="2" borderId="0" xfId="0" applyNumberFormat="1" applyFont="1" applyFill="1" applyProtection="1"/>
    <xf numFmtId="0" fontId="8" fillId="2" borderId="0" xfId="0" applyFont="1" applyFill="1"/>
    <xf numFmtId="0" fontId="9" fillId="2" borderId="9" xfId="0" applyFont="1" applyFill="1" applyBorder="1" applyAlignment="1" applyProtection="1">
      <alignment horizontal="right" wrapText="1"/>
    </xf>
    <xf numFmtId="0" fontId="7" fillId="2" borderId="0" xfId="0" applyFont="1" applyFill="1" applyProtection="1"/>
    <xf numFmtId="0" fontId="2" fillId="2" borderId="0" xfId="0" applyFont="1" applyFill="1" applyProtection="1"/>
    <xf numFmtId="0" fontId="6" fillId="2" borderId="0" xfId="0" applyFont="1" applyFill="1" applyBorder="1" applyProtection="1">
      <protection locked="0"/>
    </xf>
    <xf numFmtId="0" fontId="4" fillId="2" borderId="0" xfId="0" applyFont="1" applyFill="1"/>
    <xf numFmtId="0" fontId="3" fillId="2" borderId="5" xfId="0" applyFont="1" applyFill="1" applyBorder="1" applyProtection="1"/>
    <xf numFmtId="0" fontId="7" fillId="3" borderId="7" xfId="0" applyFont="1" applyFill="1" applyBorder="1" applyAlignment="1" applyProtection="1">
      <alignment horizontal="right"/>
    </xf>
    <xf numFmtId="0" fontId="7" fillId="3" borderId="7" xfId="0" applyFont="1" applyFill="1" applyBorder="1" applyProtection="1"/>
    <xf numFmtId="0" fontId="7" fillId="3" borderId="5"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xf numFmtId="0" fontId="7" fillId="5" borderId="1"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2" xfId="0" applyFont="1" applyFill="1" applyBorder="1" applyAlignment="1">
      <alignment horizontal="center" vertical="center"/>
    </xf>
    <xf numFmtId="0" fontId="7" fillId="7" borderId="1" xfId="0" applyFont="1" applyFill="1" applyBorder="1" applyAlignment="1">
      <alignment horizontal="center" vertical="center"/>
    </xf>
    <xf numFmtId="0" fontId="7" fillId="7" borderId="2"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6" borderId="2" xfId="0" applyFont="1" applyFill="1" applyBorder="1" applyAlignment="1">
      <alignment horizontal="right" vertical="center"/>
    </xf>
    <xf numFmtId="14" fontId="14" fillId="10" borderId="22" xfId="2" applyNumberFormat="1" applyBorder="1" applyAlignment="1">
      <alignment horizontal="center" vertical="center"/>
    </xf>
    <xf numFmtId="0" fontId="7" fillId="7" borderId="2" xfId="0" applyFont="1" applyFill="1" applyBorder="1" applyAlignment="1">
      <alignment horizontal="right" vertical="center"/>
    </xf>
    <xf numFmtId="0" fontId="7" fillId="8" borderId="2" xfId="0" applyFont="1" applyFill="1" applyBorder="1" applyAlignment="1">
      <alignment horizontal="right" vertical="center"/>
    </xf>
    <xf numFmtId="0" fontId="7" fillId="2" borderId="23" xfId="0" applyFont="1" applyFill="1" applyBorder="1" applyAlignment="1" applyProtection="1">
      <alignment horizontal="left" vertical="center" wrapText="1"/>
    </xf>
    <xf numFmtId="0" fontId="7" fillId="2" borderId="24" xfId="0" applyFont="1" applyFill="1" applyBorder="1" applyAlignment="1" applyProtection="1">
      <alignment horizontal="left" vertical="center" wrapText="1"/>
    </xf>
    <xf numFmtId="0" fontId="3" fillId="2" borderId="0" xfId="0" applyFont="1" applyFill="1" applyBorder="1" applyAlignment="1">
      <alignment horizontal="center"/>
    </xf>
    <xf numFmtId="0" fontId="9" fillId="2" borderId="26" xfId="0" applyFont="1" applyFill="1" applyBorder="1" applyAlignment="1" applyProtection="1">
      <alignment horizontal="right" wrapText="1"/>
    </xf>
    <xf numFmtId="0" fontId="2" fillId="2" borderId="0" xfId="0" applyFont="1" applyFill="1" applyBorder="1" applyAlignment="1">
      <alignment horizontal="center" wrapText="1"/>
    </xf>
    <xf numFmtId="0" fontId="2" fillId="2" borderId="0"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left" wrapText="1" indent="1"/>
      <protection locked="0"/>
    </xf>
    <xf numFmtId="0" fontId="2" fillId="2" borderId="0" xfId="0" applyFont="1" applyFill="1" applyBorder="1" applyAlignment="1">
      <alignment horizontal="left" wrapText="1"/>
    </xf>
    <xf numFmtId="0" fontId="7" fillId="2" borderId="0" xfId="0" applyFont="1" applyFill="1" applyBorder="1" applyAlignment="1">
      <alignment horizontal="center" vertical="center"/>
    </xf>
    <xf numFmtId="0" fontId="7" fillId="2" borderId="0" xfId="0" applyFont="1" applyFill="1" applyBorder="1" applyAlignment="1" applyProtection="1">
      <alignment horizontal="center" vertical="center"/>
      <protection locked="0"/>
    </xf>
    <xf numFmtId="0" fontId="3" fillId="2" borderId="0"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 fillId="2" borderId="19" xfId="0" applyFont="1" applyFill="1" applyBorder="1" applyAlignment="1">
      <alignment horizontal="center" wrapText="1"/>
    </xf>
    <xf numFmtId="0" fontId="2" fillId="2" borderId="19" xfId="0" applyFont="1" applyFill="1" applyBorder="1"/>
    <xf numFmtId="0" fontId="2" fillId="2" borderId="19" xfId="0" applyFont="1" applyFill="1" applyBorder="1" applyAlignment="1" applyProtection="1">
      <alignment horizontal="center" vertical="center" wrapText="1"/>
      <protection locked="0"/>
    </xf>
    <xf numFmtId="0" fontId="2" fillId="2" borderId="19" xfId="0" applyFont="1" applyFill="1" applyBorder="1" applyAlignment="1" applyProtection="1">
      <alignment horizontal="left" wrapText="1" indent="1"/>
      <protection locked="0"/>
    </xf>
    <xf numFmtId="0" fontId="7" fillId="11" borderId="2" xfId="0" applyFont="1" applyFill="1" applyBorder="1" applyAlignment="1">
      <alignment horizontal="center" vertical="center"/>
    </xf>
    <xf numFmtId="0" fontId="7" fillId="11" borderId="2" xfId="0" applyFont="1" applyFill="1" applyBorder="1" applyAlignment="1">
      <alignment horizontal="right" vertical="center"/>
    </xf>
    <xf numFmtId="0" fontId="7" fillId="11" borderId="1" xfId="0" applyFont="1" applyFill="1" applyBorder="1" applyAlignment="1">
      <alignment horizontal="center" vertical="center"/>
    </xf>
    <xf numFmtId="14" fontId="14" fillId="10" borderId="22" xfId="2" applyNumberFormat="1" applyBorder="1" applyAlignment="1" applyProtection="1">
      <alignment horizontal="center" vertical="center"/>
      <protection locked="0"/>
    </xf>
    <xf numFmtId="0" fontId="18" fillId="2" borderId="4" xfId="0" applyFont="1" applyFill="1" applyBorder="1" applyAlignment="1">
      <alignment horizontal="center" vertical="center" wrapText="1"/>
    </xf>
    <xf numFmtId="0" fontId="19" fillId="11" borderId="1" xfId="0" applyFont="1" applyFill="1" applyBorder="1" applyAlignment="1">
      <alignment horizontal="center" vertical="center" wrapText="1"/>
    </xf>
    <xf numFmtId="0" fontId="19" fillId="11" borderId="2" xfId="0" applyFont="1" applyFill="1" applyBorder="1" applyAlignment="1">
      <alignment horizontal="left"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9" borderId="1" xfId="0" applyFont="1" applyFill="1" applyBorder="1" applyAlignment="1">
      <alignment horizontal="center" vertical="center" wrapText="1"/>
    </xf>
    <xf numFmtId="0" fontId="19" fillId="9" borderId="2" xfId="0" applyFont="1" applyFill="1" applyBorder="1" applyAlignment="1">
      <alignment horizontal="left" vertical="center" wrapText="1"/>
    </xf>
    <xf numFmtId="0" fontId="19" fillId="9" borderId="2" xfId="0" applyFont="1" applyFill="1" applyBorder="1" applyAlignment="1">
      <alignment horizontal="center" vertical="center" wrapText="1"/>
    </xf>
    <xf numFmtId="0" fontId="19" fillId="9" borderId="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2" xfId="0" applyFont="1" applyFill="1" applyBorder="1" applyAlignment="1">
      <alignment horizontal="left"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8" fillId="2" borderId="29" xfId="0" applyFont="1" applyFill="1" applyBorder="1" applyAlignment="1">
      <alignment horizontal="left" vertical="center" wrapText="1"/>
    </xf>
    <xf numFmtId="0" fontId="18" fillId="2" borderId="30" xfId="0" applyFont="1" applyFill="1" applyBorder="1" applyAlignment="1" applyProtection="1">
      <alignment horizontal="center" vertical="center" wrapText="1"/>
      <protection locked="0"/>
    </xf>
    <xf numFmtId="0" fontId="18" fillId="2" borderId="31" xfId="0" applyFont="1" applyFill="1" applyBorder="1" applyAlignment="1">
      <alignment horizontal="left" vertical="center" wrapText="1"/>
    </xf>
    <xf numFmtId="0" fontId="18" fillId="2" borderId="32" xfId="0" applyFont="1" applyFill="1" applyBorder="1" applyAlignment="1" applyProtection="1">
      <alignment horizontal="center" vertical="center" wrapText="1"/>
      <protection locked="0"/>
    </xf>
    <xf numFmtId="0" fontId="18" fillId="2" borderId="33" xfId="0" applyFont="1" applyFill="1" applyBorder="1" applyAlignment="1" applyProtection="1">
      <alignment horizontal="center" vertical="center" wrapText="1"/>
      <protection locked="0"/>
    </xf>
    <xf numFmtId="0" fontId="18" fillId="2" borderId="34" xfId="0" applyFont="1" applyFill="1" applyBorder="1" applyAlignment="1">
      <alignment horizontal="left" vertical="center" wrapText="1"/>
    </xf>
    <xf numFmtId="0" fontId="18" fillId="2" borderId="35"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37" xfId="0" applyFont="1" applyFill="1" applyBorder="1" applyAlignment="1" applyProtection="1">
      <alignment horizontal="center" vertical="center" wrapText="1"/>
      <protection locked="0"/>
    </xf>
    <xf numFmtId="0" fontId="19" fillId="6" borderId="2" xfId="0" applyFont="1" applyFill="1" applyBorder="1" applyAlignment="1">
      <alignment horizontal="center" vertical="center"/>
    </xf>
    <xf numFmtId="0" fontId="7" fillId="5" borderId="19" xfId="0" applyFont="1" applyFill="1" applyBorder="1" applyAlignment="1" applyProtection="1">
      <alignment horizontal="center" vertical="center"/>
      <protection locked="0"/>
    </xf>
    <xf numFmtId="0" fontId="18" fillId="2" borderId="38"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40" xfId="0" applyFont="1" applyFill="1" applyBorder="1" applyAlignment="1" applyProtection="1">
      <alignment horizontal="center" vertical="center" wrapText="1"/>
      <protection locked="0"/>
    </xf>
    <xf numFmtId="0" fontId="20" fillId="2" borderId="41" xfId="0" applyFont="1" applyFill="1" applyBorder="1" applyAlignment="1" applyProtection="1">
      <alignment horizontal="left" wrapText="1" indent="1"/>
      <protection locked="0"/>
    </xf>
    <xf numFmtId="0" fontId="18" fillId="2" borderId="42" xfId="0" applyFont="1" applyFill="1" applyBorder="1" applyAlignment="1" applyProtection="1">
      <alignment horizontal="center" vertical="center" wrapText="1"/>
      <protection hidden="1"/>
    </xf>
    <xf numFmtId="0" fontId="19" fillId="6" borderId="2" xfId="0" applyFont="1" applyFill="1" applyBorder="1" applyAlignment="1">
      <alignment horizontal="left" vertical="center" wrapText="1"/>
    </xf>
    <xf numFmtId="0" fontId="19" fillId="6" borderId="2" xfId="0" applyFont="1" applyFill="1" applyBorder="1" applyAlignment="1">
      <alignment horizontal="center" vertical="center" wrapText="1"/>
    </xf>
    <xf numFmtId="0" fontId="19" fillId="6" borderId="3" xfId="0" applyFont="1" applyFill="1" applyBorder="1" applyAlignment="1">
      <alignment horizontal="center" vertical="center" wrapText="1"/>
    </xf>
    <xf numFmtId="0" fontId="18" fillId="2" borderId="43" xfId="0" applyFont="1" applyFill="1" applyBorder="1" applyAlignment="1">
      <alignment horizontal="center" vertical="center" wrapText="1"/>
    </xf>
    <xf numFmtId="9" fontId="7" fillId="6" borderId="2" xfId="0" applyNumberFormat="1" applyFont="1" applyFill="1" applyBorder="1" applyAlignment="1" applyProtection="1">
      <alignment horizontal="center" vertical="center"/>
      <protection hidden="1"/>
    </xf>
    <xf numFmtId="9" fontId="11" fillId="6" borderId="17" xfId="0" applyNumberFormat="1" applyFont="1" applyFill="1" applyBorder="1" applyAlignment="1" applyProtection="1">
      <alignment horizontal="center" vertical="center"/>
      <protection hidden="1"/>
    </xf>
    <xf numFmtId="9" fontId="7" fillId="7" borderId="2" xfId="0" applyNumberFormat="1" applyFont="1" applyFill="1" applyBorder="1" applyAlignment="1" applyProtection="1">
      <alignment horizontal="center" vertical="center"/>
      <protection hidden="1"/>
    </xf>
    <xf numFmtId="9" fontId="11" fillId="7" borderId="3" xfId="0" applyNumberFormat="1" applyFont="1" applyFill="1" applyBorder="1" applyAlignment="1" applyProtection="1">
      <alignment horizontal="center" vertical="center"/>
      <protection hidden="1"/>
    </xf>
    <xf numFmtId="0" fontId="18" fillId="2" borderId="30" xfId="0" applyFont="1" applyFill="1" applyBorder="1" applyAlignment="1" applyProtection="1">
      <alignment horizontal="center" vertical="center" wrapText="1"/>
      <protection hidden="1"/>
    </xf>
    <xf numFmtId="0" fontId="20" fillId="2" borderId="44" xfId="0" applyFont="1" applyFill="1" applyBorder="1" applyAlignment="1" applyProtection="1">
      <alignment horizontal="left" vertical="center" wrapText="1"/>
      <protection locked="0"/>
    </xf>
    <xf numFmtId="0" fontId="18" fillId="2" borderId="33" xfId="0" applyFont="1" applyFill="1" applyBorder="1" applyAlignment="1" applyProtection="1">
      <alignment horizontal="left" vertical="center" wrapText="1"/>
      <protection locked="0"/>
    </xf>
    <xf numFmtId="0" fontId="18" fillId="2" borderId="36" xfId="0" applyFont="1" applyFill="1" applyBorder="1" applyAlignment="1" applyProtection="1">
      <alignment horizontal="left" vertical="center" wrapText="1"/>
      <protection locked="0"/>
    </xf>
    <xf numFmtId="9" fontId="7" fillId="8" borderId="2" xfId="0" applyNumberFormat="1" applyFont="1" applyFill="1" applyBorder="1" applyAlignment="1" applyProtection="1">
      <alignment horizontal="center" vertical="center"/>
      <protection hidden="1"/>
    </xf>
    <xf numFmtId="9" fontId="12" fillId="8" borderId="3" xfId="0" applyNumberFormat="1" applyFont="1" applyFill="1" applyBorder="1" applyAlignment="1" applyProtection="1">
      <alignment horizontal="center" vertical="center"/>
      <protection hidden="1"/>
    </xf>
    <xf numFmtId="9" fontId="7" fillId="11" borderId="2" xfId="0" applyNumberFormat="1" applyFont="1" applyFill="1" applyBorder="1" applyAlignment="1" applyProtection="1">
      <alignment horizontal="center" vertical="center"/>
      <protection hidden="1"/>
    </xf>
    <xf numFmtId="9" fontId="11" fillId="11" borderId="3" xfId="0" applyNumberFormat="1" applyFont="1" applyFill="1" applyBorder="1" applyAlignment="1" applyProtection="1">
      <alignment horizontal="center" vertical="center"/>
      <protection hidden="1"/>
    </xf>
    <xf numFmtId="9" fontId="11" fillId="2" borderId="13" xfId="0" applyNumberFormat="1" applyFont="1" applyFill="1" applyBorder="1" applyAlignment="1" applyProtection="1">
      <alignment horizontal="center" vertical="center"/>
      <protection hidden="1"/>
    </xf>
    <xf numFmtId="9" fontId="7" fillId="2" borderId="25" xfId="1" applyFont="1" applyFill="1" applyBorder="1" applyAlignment="1" applyProtection="1">
      <alignment horizontal="center" vertical="center" wrapText="1"/>
      <protection hidden="1"/>
    </xf>
    <xf numFmtId="14" fontId="7" fillId="2" borderId="14" xfId="1" applyNumberFormat="1"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9" fontId="7" fillId="2" borderId="13" xfId="1" applyFont="1" applyFill="1" applyBorder="1" applyAlignment="1" applyProtection="1">
      <alignment horizontal="center" vertical="center" wrapText="1"/>
      <protection hidden="1"/>
    </xf>
    <xf numFmtId="9" fontId="11" fillId="2" borderId="15" xfId="0" applyNumberFormat="1" applyFont="1" applyFill="1" applyBorder="1" applyAlignment="1" applyProtection="1">
      <alignment horizontal="center" vertical="center"/>
      <protection hidden="1"/>
    </xf>
    <xf numFmtId="9" fontId="7" fillId="2" borderId="15" xfId="1" applyFont="1" applyFill="1" applyBorder="1" applyAlignment="1" applyProtection="1">
      <alignment horizontal="center" vertical="center" wrapText="1"/>
      <protection hidden="1"/>
    </xf>
    <xf numFmtId="14" fontId="7" fillId="2" borderId="16" xfId="1" applyNumberFormat="1"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5" fillId="2" borderId="7" xfId="0" applyFont="1" applyFill="1" applyBorder="1" applyAlignment="1" applyProtection="1">
      <alignment horizontal="center" vertical="center"/>
      <protection hidden="1"/>
    </xf>
    <xf numFmtId="0" fontId="16" fillId="2" borderId="7" xfId="0" applyFont="1" applyFill="1" applyBorder="1" applyAlignment="1" applyProtection="1">
      <alignment horizontal="center" vertical="center"/>
      <protection hidden="1"/>
    </xf>
    <xf numFmtId="0" fontId="16" fillId="2" borderId="9" xfId="0" applyFont="1" applyFill="1" applyBorder="1" applyAlignment="1" applyProtection="1">
      <alignment horizontal="center" vertical="center"/>
      <protection hidden="1"/>
    </xf>
    <xf numFmtId="0" fontId="20" fillId="2" borderId="41" xfId="0" applyFont="1" applyFill="1" applyBorder="1" applyAlignment="1" applyProtection="1">
      <alignment horizontal="left" vertical="center" wrapText="1"/>
      <protection locked="0"/>
    </xf>
    <xf numFmtId="0" fontId="7" fillId="12" borderId="1"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2" xfId="0" applyFont="1" applyFill="1" applyBorder="1" applyAlignment="1">
      <alignment horizontal="right" vertical="center"/>
    </xf>
    <xf numFmtId="9" fontId="7" fillId="12" borderId="2" xfId="0" applyNumberFormat="1" applyFont="1" applyFill="1" applyBorder="1" applyAlignment="1" applyProtection="1">
      <alignment horizontal="center" vertical="center"/>
      <protection hidden="1"/>
    </xf>
    <xf numFmtId="9" fontId="11" fillId="12" borderId="3" xfId="0" applyNumberFormat="1" applyFont="1" applyFill="1" applyBorder="1" applyAlignment="1" applyProtection="1">
      <alignment horizontal="center" vertical="center"/>
      <protection hidden="1"/>
    </xf>
    <xf numFmtId="0" fontId="1" fillId="2" borderId="0" xfId="3" applyFill="1"/>
    <xf numFmtId="0" fontId="2" fillId="2" borderId="0" xfId="3" applyFont="1" applyFill="1"/>
    <xf numFmtId="0" fontId="2" fillId="2" borderId="0" xfId="3" applyFont="1" applyFill="1"/>
    <xf numFmtId="0" fontId="2" fillId="2" borderId="0" xfId="3" applyFont="1" applyFill="1"/>
    <xf numFmtId="0" fontId="2" fillId="2" borderId="0" xfId="3" applyFont="1" applyFill="1"/>
    <xf numFmtId="0" fontId="2" fillId="2" borderId="0" xfId="3" applyFont="1" applyFill="1"/>
    <xf numFmtId="0" fontId="2" fillId="2" borderId="0" xfId="3" applyFont="1" applyFill="1"/>
    <xf numFmtId="0" fontId="2" fillId="2" borderId="0" xfId="3" applyFont="1" applyFill="1"/>
    <xf numFmtId="0" fontId="19" fillId="11" borderId="30" xfId="0" applyFont="1" applyFill="1" applyBorder="1" applyAlignment="1" applyProtection="1">
      <alignment horizontal="center" vertical="center" wrapText="1"/>
      <protection locked="0"/>
    </xf>
    <xf numFmtId="0" fontId="26" fillId="0" borderId="0" xfId="0" applyFont="1"/>
    <xf numFmtId="0" fontId="27" fillId="0" borderId="0" xfId="0" applyFont="1"/>
    <xf numFmtId="0" fontId="24" fillId="0" borderId="0" xfId="0" applyFont="1"/>
    <xf numFmtId="0" fontId="28" fillId="0" borderId="0" xfId="0" applyFont="1"/>
    <xf numFmtId="0" fontId="29" fillId="0" borderId="0" xfId="0" applyFont="1" applyAlignment="1">
      <alignment horizontal="center"/>
    </xf>
    <xf numFmtId="0" fontId="30" fillId="0" borderId="0" xfId="0" applyFont="1" applyAlignment="1">
      <alignment horizontal="center"/>
    </xf>
    <xf numFmtId="0" fontId="22" fillId="0" borderId="0" xfId="4" applyAlignment="1" applyProtection="1">
      <alignment horizontal="center"/>
    </xf>
    <xf numFmtId="0" fontId="0" fillId="0" borderId="0" xfId="0" applyAlignment="1">
      <alignment horizontal="center"/>
    </xf>
    <xf numFmtId="0" fontId="28" fillId="0" borderId="0" xfId="0" applyFont="1" applyAlignment="1">
      <alignment horizontal="center"/>
    </xf>
    <xf numFmtId="0" fontId="23" fillId="0" borderId="0" xfId="0" applyFont="1" applyAlignment="1">
      <alignment horizontal="center"/>
    </xf>
    <xf numFmtId="0" fontId="21" fillId="0" borderId="0" xfId="0" applyFont="1" applyAlignment="1">
      <alignment horizontal="center"/>
    </xf>
    <xf numFmtId="0" fontId="25" fillId="0" borderId="0" xfId="0" applyFont="1" applyAlignment="1">
      <alignment horizontal="center"/>
    </xf>
    <xf numFmtId="0" fontId="21" fillId="0" borderId="0" xfId="0" applyFont="1" applyAlignment="1">
      <alignment horizontal="right"/>
    </xf>
    <xf numFmtId="0" fontId="10" fillId="2" borderId="13" xfId="0" applyFont="1" applyFill="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left" vertical="center" wrapText="1"/>
      <protection locked="0"/>
    </xf>
    <xf numFmtId="0" fontId="8" fillId="3" borderId="13"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3" fillId="2" borderId="0" xfId="0" applyFont="1" applyFill="1" applyBorder="1" applyAlignment="1" applyProtection="1">
      <alignment wrapText="1"/>
    </xf>
    <xf numFmtId="0" fontId="2" fillId="2" borderId="0" xfId="0" applyFont="1" applyFill="1" applyBorder="1" applyAlignment="1" applyProtection="1">
      <alignment wrapText="1"/>
    </xf>
    <xf numFmtId="0" fontId="2" fillId="2" borderId="11" xfId="0" applyFont="1" applyFill="1" applyBorder="1" applyAlignment="1" applyProtection="1">
      <alignment wrapText="1"/>
    </xf>
    <xf numFmtId="0" fontId="2" fillId="2" borderId="12" xfId="0" applyFont="1" applyFill="1" applyBorder="1" applyAlignment="1" applyProtection="1">
      <alignment wrapText="1"/>
    </xf>
    <xf numFmtId="0" fontId="2" fillId="2" borderId="6" xfId="0" applyFont="1" applyFill="1" applyBorder="1" applyAlignment="1" applyProtection="1">
      <alignment wrapText="1"/>
    </xf>
    <xf numFmtId="0" fontId="18" fillId="2" borderId="13" xfId="0" applyFont="1" applyFill="1" applyBorder="1" applyAlignment="1" applyProtection="1">
      <alignment vertical="center" wrapText="1"/>
    </xf>
    <xf numFmtId="0" fontId="18" fillId="2" borderId="14" xfId="0" applyFont="1" applyFill="1" applyBorder="1" applyAlignment="1" applyProtection="1">
      <alignment vertical="center" wrapText="1"/>
    </xf>
    <xf numFmtId="0" fontId="18" fillId="2" borderId="8" xfId="0" applyFont="1" applyFill="1" applyBorder="1" applyAlignment="1" applyProtection="1">
      <alignment vertical="center" wrapText="1"/>
    </xf>
    <xf numFmtId="0" fontId="5" fillId="4" borderId="18" xfId="0" applyFont="1" applyFill="1" applyBorder="1" applyAlignment="1" applyProtection="1">
      <alignment horizontal="center"/>
    </xf>
    <xf numFmtId="0" fontId="5" fillId="4" borderId="19" xfId="0" applyFont="1" applyFill="1" applyBorder="1" applyAlignment="1" applyProtection="1">
      <alignment horizontal="center"/>
    </xf>
    <xf numFmtId="0" fontId="5" fillId="4" borderId="20" xfId="0" applyFont="1" applyFill="1" applyBorder="1" applyAlignment="1" applyProtection="1">
      <alignment horizontal="center"/>
    </xf>
    <xf numFmtId="0" fontId="10" fillId="3" borderId="13" xfId="0" applyFont="1" applyFill="1" applyBorder="1" applyAlignment="1" applyProtection="1">
      <alignment horizontal="center" vertical="center" wrapText="1"/>
      <protection locked="0"/>
    </xf>
    <xf numFmtId="0" fontId="10" fillId="3" borderId="14" xfId="0" applyFont="1" applyFill="1" applyBorder="1" applyAlignment="1" applyProtection="1">
      <alignment horizontal="center" vertical="center" wrapText="1"/>
      <protection locked="0"/>
    </xf>
    <xf numFmtId="0" fontId="10" fillId="3" borderId="8" xfId="0" applyFont="1" applyFill="1" applyBorder="1" applyAlignment="1" applyProtection="1">
      <alignment horizontal="center" vertical="center" wrapText="1"/>
      <protection locked="0"/>
    </xf>
    <xf numFmtId="0" fontId="18" fillId="2" borderId="15" xfId="0" applyFont="1" applyFill="1" applyBorder="1" applyAlignment="1" applyProtection="1">
      <alignment vertical="center" wrapText="1"/>
    </xf>
    <xf numFmtId="0" fontId="18" fillId="2" borderId="16" xfId="0" applyFont="1" applyFill="1" applyBorder="1" applyAlignment="1" applyProtection="1">
      <alignment vertical="center" wrapText="1"/>
    </xf>
    <xf numFmtId="0" fontId="18" fillId="2" borderId="10" xfId="0" applyFont="1" applyFill="1" applyBorder="1" applyAlignment="1" applyProtection="1">
      <alignment vertical="center" wrapText="1"/>
    </xf>
    <xf numFmtId="2" fontId="17" fillId="2" borderId="16" xfId="0" applyNumberFormat="1" applyFont="1" applyFill="1" applyBorder="1" applyAlignment="1" applyProtection="1">
      <alignment horizontal="center" vertical="center"/>
      <protection hidden="1"/>
    </xf>
    <xf numFmtId="0" fontId="17" fillId="2" borderId="27" xfId="0" applyFont="1" applyFill="1" applyBorder="1" applyAlignment="1" applyProtection="1">
      <alignment horizontal="center" vertical="center"/>
      <protection hidden="1"/>
    </xf>
    <xf numFmtId="0" fontId="17" fillId="2" borderId="28" xfId="0" applyFont="1" applyFill="1" applyBorder="1" applyAlignment="1" applyProtection="1">
      <alignment horizontal="center" vertical="center"/>
      <protection hidden="1"/>
    </xf>
    <xf numFmtId="9" fontId="9" fillId="2" borderId="13" xfId="1" applyFont="1" applyFill="1" applyBorder="1" applyAlignment="1" applyProtection="1">
      <alignment horizontal="center" vertical="center" wrapText="1"/>
      <protection hidden="1"/>
    </xf>
    <xf numFmtId="9" fontId="9" fillId="2" borderId="14" xfId="1" applyFont="1" applyFill="1" applyBorder="1" applyAlignment="1" applyProtection="1">
      <alignment horizontal="center" vertical="center" wrapText="1"/>
      <protection hidden="1"/>
    </xf>
    <xf numFmtId="9" fontId="9" fillId="2" borderId="8" xfId="1" applyFont="1" applyFill="1" applyBorder="1" applyAlignment="1" applyProtection="1">
      <alignment horizontal="center" vertical="center" wrapText="1"/>
      <protection hidden="1"/>
    </xf>
    <xf numFmtId="0" fontId="7" fillId="6" borderId="1" xfId="0" applyFont="1" applyFill="1" applyBorder="1" applyAlignment="1">
      <alignment horizontal="right" vertical="center"/>
    </xf>
    <xf numFmtId="0" fontId="7" fillId="6" borderId="2" xfId="0" applyFont="1" applyFill="1" applyBorder="1" applyAlignment="1">
      <alignment horizontal="right" vertical="center"/>
    </xf>
    <xf numFmtId="0" fontId="7" fillId="7" borderId="1" xfId="0" applyFont="1" applyFill="1" applyBorder="1" applyAlignment="1">
      <alignment horizontal="right" vertical="center"/>
    </xf>
    <xf numFmtId="0" fontId="7" fillId="7" borderId="2" xfId="0" applyFont="1" applyFill="1" applyBorder="1" applyAlignment="1">
      <alignment horizontal="right" vertical="center"/>
    </xf>
    <xf numFmtId="0" fontId="7" fillId="8" borderId="1" xfId="0" applyFont="1" applyFill="1" applyBorder="1" applyAlignment="1">
      <alignment horizontal="right" vertical="center"/>
    </xf>
    <xf numFmtId="0" fontId="7" fillId="8" borderId="2" xfId="0" applyFont="1" applyFill="1" applyBorder="1" applyAlignment="1">
      <alignment horizontal="right" vertical="center"/>
    </xf>
    <xf numFmtId="0" fontId="7" fillId="11" borderId="1" xfId="0" applyFont="1" applyFill="1" applyBorder="1" applyAlignment="1">
      <alignment horizontal="right" vertical="center"/>
    </xf>
    <xf numFmtId="0" fontId="7" fillId="11" borderId="2" xfId="0" applyFont="1" applyFill="1" applyBorder="1" applyAlignment="1">
      <alignment horizontal="right" vertical="center"/>
    </xf>
    <xf numFmtId="0" fontId="7" fillId="12" borderId="1" xfId="0" applyFont="1" applyFill="1" applyBorder="1" applyAlignment="1">
      <alignment horizontal="right" vertical="center"/>
    </xf>
    <xf numFmtId="0" fontId="7" fillId="12" borderId="2" xfId="0" applyFont="1" applyFill="1" applyBorder="1" applyAlignment="1">
      <alignment horizontal="right" vertical="center"/>
    </xf>
  </cellXfs>
  <cellStyles count="5">
    <cellStyle name="Check Cell" xfId="2" builtinId="23"/>
    <cellStyle name="Hyperlink" xfId="4" builtinId="8"/>
    <cellStyle name="Normal" xfId="0" builtinId="0"/>
    <cellStyle name="Normal 2" xfId="3" xr:uid="{4E3D690C-6185-4E24-A1E8-69335F6F4BDC}"/>
    <cellStyle name="Per cent" xfId="1" builtinId="5"/>
  </cellStyles>
  <dxfs count="0"/>
  <tableStyles count="0" defaultTableStyle="TableStyleMedium2" defaultPivotStyle="PivotStyleLight16"/>
  <colors>
    <mruColors>
      <color rgb="FFFFE2A7"/>
      <color rgb="FFF5750B"/>
      <color rgb="FFFFCC00"/>
      <color rgb="FFFF5399"/>
      <color rgb="FFFF8BBA"/>
      <color rgb="FFF9B67F"/>
      <color rgb="FFFFDA8F"/>
      <color rgb="FFFBD6B7"/>
      <color rgb="FFFAC9A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400">
                <a:solidFill>
                  <a:schemeClr val="tx2"/>
                </a:solidFill>
              </a:defRPr>
            </a:pPr>
            <a:r>
              <a:rPr lang="el-GR" sz="2400">
                <a:solidFill>
                  <a:schemeClr val="tx2"/>
                </a:solidFill>
              </a:rPr>
              <a:t>Κατάσταση Εξόδου άνα</a:t>
            </a:r>
            <a:r>
              <a:rPr lang="el-GR" sz="2400" baseline="0">
                <a:solidFill>
                  <a:schemeClr val="tx2"/>
                </a:solidFill>
              </a:rPr>
              <a:t> Φ</a:t>
            </a:r>
            <a:r>
              <a:rPr lang="el-GR" sz="2400">
                <a:solidFill>
                  <a:schemeClr val="tx2"/>
                </a:solidFill>
              </a:rPr>
              <a:t>άση</a:t>
            </a:r>
            <a:endParaRPr lang="en-GB" sz="2400">
              <a:solidFill>
                <a:schemeClr val="tx2"/>
              </a:solidFill>
            </a:endParaRPr>
          </a:p>
        </c:rich>
      </c:tx>
      <c:layout>
        <c:manualLayout>
          <c:xMode val="edge"/>
          <c:yMode val="edge"/>
          <c:x val="0.26007117531361212"/>
          <c:y val="0.13082540055627376"/>
        </c:manualLayout>
      </c:layout>
      <c:overlay val="0"/>
    </c:title>
    <c:autoTitleDeleted val="0"/>
    <c:plotArea>
      <c:layout>
        <c:manualLayout>
          <c:layoutTarget val="inner"/>
          <c:xMode val="edge"/>
          <c:yMode val="edge"/>
          <c:x val="0.24288425047438333"/>
          <c:y val="0.28030372155076538"/>
          <c:w val="0.46869070208728658"/>
          <c:h val="0.62373891191927078"/>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FFCC00"/>
              </a:solidFill>
            </c:spPr>
            <c:extLst>
              <c:ext xmlns:c16="http://schemas.microsoft.com/office/drawing/2014/chart" uri="{C3380CC4-5D6E-409C-BE32-E72D297353CC}">
                <c16:uniqueId val="{00000001-8A08-466D-83FE-FCDB75D5C9DD}"/>
              </c:ext>
            </c:extLst>
          </c:dPt>
          <c:dPt>
            <c:idx val="1"/>
            <c:invertIfNegative val="0"/>
            <c:bubble3D val="0"/>
            <c:spPr>
              <a:solidFill>
                <a:srgbClr val="F5750B"/>
              </a:solidFill>
            </c:spPr>
            <c:extLst>
              <c:ext xmlns:c16="http://schemas.microsoft.com/office/drawing/2014/chart" uri="{C3380CC4-5D6E-409C-BE32-E72D297353CC}">
                <c16:uniqueId val="{00000003-8A08-466D-83FE-FCDB75D5C9DD}"/>
              </c:ext>
            </c:extLst>
          </c:dPt>
          <c:dPt>
            <c:idx val="2"/>
            <c:invertIfNegative val="0"/>
            <c:bubble3D val="0"/>
            <c:spPr>
              <a:solidFill>
                <a:srgbClr val="FF5399"/>
              </a:solidFill>
            </c:spPr>
            <c:extLst>
              <c:ext xmlns:c16="http://schemas.microsoft.com/office/drawing/2014/chart" uri="{C3380CC4-5D6E-409C-BE32-E72D297353CC}">
                <c16:uniqueId val="{00000005-8A08-466D-83FE-FCDB75D5C9DD}"/>
              </c:ext>
            </c:extLst>
          </c:dPt>
          <c:dPt>
            <c:idx val="3"/>
            <c:invertIfNegative val="0"/>
            <c:bubble3D val="0"/>
            <c:spPr>
              <a:solidFill>
                <a:srgbClr val="92D050"/>
              </a:solidFill>
            </c:spPr>
            <c:extLst>
              <c:ext xmlns:c16="http://schemas.microsoft.com/office/drawing/2014/chart" uri="{C3380CC4-5D6E-409C-BE32-E72D297353CC}">
                <c16:uniqueId val="{00000007-8A08-466D-83FE-FCDB75D5C9DD}"/>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9-8A08-466D-83FE-FCDB75D5C9DD}"/>
              </c:ext>
            </c:extLst>
          </c:dPt>
          <c:cat>
            <c:strRef>
              <c:f>Σύνοψη!$B$19:$B$23</c:f>
              <c:strCache>
                <c:ptCount val="5"/>
                <c:pt idx="0">
                  <c:v>Εναρξη</c:v>
                </c:pt>
                <c:pt idx="1">
                  <c:v>Σχεδιασμός</c:v>
                </c:pt>
                <c:pt idx="2">
                  <c:v>Υλοποίηση</c:v>
                </c:pt>
                <c:pt idx="3">
                  <c:v>Κλείσιμο</c:v>
                </c:pt>
                <c:pt idx="4">
                  <c:v>Παρακολούθηση</c:v>
                </c:pt>
              </c:strCache>
            </c:strRef>
          </c:cat>
          <c:val>
            <c:numRef>
              <c:f>Σύνοψη!$D$19:$D$23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8A08-466D-83FE-FCDB75D5C9DD}"/>
            </c:ext>
          </c:extLst>
        </c:ser>
        <c:dLbls>
          <c:showLegendKey val="0"/>
          <c:showVal val="0"/>
          <c:showCatName val="0"/>
          <c:showSerName val="0"/>
          <c:showPercent val="0"/>
          <c:showBubbleSize val="0"/>
        </c:dLbls>
        <c:gapWidth val="150"/>
        <c:axId val="154716416"/>
        <c:axId val="158217728"/>
      </c:barChart>
      <c:catAx>
        <c:axId val="154716416"/>
        <c:scaling>
          <c:orientation val="minMax"/>
        </c:scaling>
        <c:delete val="0"/>
        <c:axPos val="l"/>
        <c:majorGridlines/>
        <c:title>
          <c:tx>
            <c:rich>
              <a:bodyPr rot="-5400000" vert="horz"/>
              <a:lstStyle/>
              <a:p>
                <a:pPr>
                  <a:defRPr/>
                </a:pPr>
                <a:r>
                  <a:rPr lang="el-GR"/>
                  <a:t>Φάσεις  Έργου</a:t>
                </a:r>
                <a:endParaRPr lang="en-GB"/>
              </a:p>
            </c:rich>
          </c:tx>
          <c:layout>
            <c:manualLayout>
              <c:xMode val="edge"/>
              <c:yMode val="edge"/>
              <c:x val="6.9647119074247713E-2"/>
              <c:y val="0.53557469146143966"/>
            </c:manualLayout>
          </c:layout>
          <c:overlay val="0"/>
        </c:title>
        <c:numFmt formatCode="General" sourceLinked="1"/>
        <c:majorTickMark val="out"/>
        <c:minorTickMark val="none"/>
        <c:tickLblPos val="nextTo"/>
        <c:txPr>
          <a:bodyPr rot="0" vert="horz"/>
          <a:lstStyle/>
          <a:p>
            <a:pPr>
              <a:defRPr sz="1200" b="1">
                <a:solidFill>
                  <a:schemeClr val="tx1">
                    <a:lumMod val="75000"/>
                    <a:lumOff val="25000"/>
                  </a:schemeClr>
                </a:solidFill>
              </a:defRPr>
            </a:pPr>
            <a:endParaRPr lang="en-BE"/>
          </a:p>
        </c:txPr>
        <c:crossAx val="158217728"/>
        <c:crosses val="autoZero"/>
        <c:auto val="0"/>
        <c:lblAlgn val="ctr"/>
        <c:lblOffset val="100"/>
        <c:noMultiLvlLbl val="0"/>
      </c:catAx>
      <c:valAx>
        <c:axId val="158217728"/>
        <c:scaling>
          <c:orientation val="minMax"/>
          <c:max val="1"/>
          <c:min val="0"/>
        </c:scaling>
        <c:delete val="0"/>
        <c:axPos val="b"/>
        <c:title>
          <c:tx>
            <c:rich>
              <a:bodyPr/>
              <a:lstStyle/>
              <a:p>
                <a:pPr>
                  <a:defRPr/>
                </a:pPr>
                <a:r>
                  <a:rPr lang="en-GB"/>
                  <a:t>%</a:t>
                </a:r>
                <a:r>
                  <a:rPr lang="en-GB" baseline="0"/>
                  <a:t> </a:t>
                </a:r>
                <a:r>
                  <a:rPr lang="el-GR" baseline="0"/>
                  <a:t>Συμόρφωσης</a:t>
                </a:r>
                <a:endParaRPr lang="en-GB"/>
              </a:p>
            </c:rich>
          </c:tx>
          <c:overlay val="0"/>
        </c:title>
        <c:numFmt formatCode="0%" sourceLinked="1"/>
        <c:majorTickMark val="cross"/>
        <c:minorTickMark val="in"/>
        <c:tickLblPos val="nextTo"/>
        <c:txPr>
          <a:bodyPr rot="0" vert="horz"/>
          <a:lstStyle/>
          <a:p>
            <a:pPr>
              <a:defRPr sz="1200" b="1">
                <a:solidFill>
                  <a:schemeClr val="tx1">
                    <a:lumMod val="75000"/>
                    <a:lumOff val="25000"/>
                  </a:schemeClr>
                </a:solidFill>
              </a:defRPr>
            </a:pPr>
            <a:endParaRPr lang="en-BE"/>
          </a:p>
        </c:txPr>
        <c:crossAx val="154716416"/>
        <c:crosses val="autoZero"/>
        <c:crossBetween val="between"/>
        <c:majorUnit val="1"/>
        <c:minorUnit val="0.1"/>
      </c:valAx>
      <c:spPr>
        <a:solidFill>
          <a:schemeClr val="accent6">
            <a:lumMod val="20000"/>
            <a:lumOff val="80000"/>
          </a:schemeClr>
        </a:solidFill>
      </c:spPr>
    </c:plotArea>
    <c:plotVisOnly val="0"/>
    <c:dispBlanksAs val="gap"/>
    <c:showDLblsOverMax val="0"/>
  </c:chart>
  <c:printSettings>
    <c:headerFooter alignWithMargins="0">
      <c:oddFooter>&amp;L&amp;A&amp;C&amp;F&amp;R&amp;P</c:oddFooter>
    </c:headerFooter>
    <c:pageMargins b="1" l="0.75000000000000011" r="0.75000000000000011" t="1" header="0.5" footer="0.5"/>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390525</xdr:colOff>
      <xdr:row>4</xdr:row>
      <xdr:rowOff>114300</xdr:rowOff>
    </xdr:to>
    <xdr:sp macro="" textlink="">
      <xdr:nvSpPr>
        <xdr:cNvPr id="2" name="Diagonal Stripe 1">
          <a:extLst>
            <a:ext uri="{FF2B5EF4-FFF2-40B4-BE49-F238E27FC236}">
              <a16:creationId xmlns:a16="http://schemas.microsoft.com/office/drawing/2014/main" id="{1B34E207-3A02-45D0-84E2-C00B90B76380}"/>
            </a:ext>
          </a:extLst>
        </xdr:cNvPr>
        <xdr:cNvSpPr/>
      </xdr:nvSpPr>
      <xdr:spPr>
        <a:xfrm>
          <a:off x="0" y="0"/>
          <a:ext cx="1000125" cy="876300"/>
        </a:xfrm>
        <a:prstGeom prst="diagStripe">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xdr:from>
      <xdr:col>0</xdr:col>
      <xdr:colOff>0</xdr:colOff>
      <xdr:row>0</xdr:row>
      <xdr:rowOff>0</xdr:rowOff>
    </xdr:from>
    <xdr:to>
      <xdr:col>2</xdr:col>
      <xdr:colOff>525134</xdr:colOff>
      <xdr:row>8</xdr:row>
      <xdr:rowOff>151946</xdr:rowOff>
    </xdr:to>
    <xdr:sp macro="" textlink="">
      <xdr:nvSpPr>
        <xdr:cNvPr id="3" name="Diagonal Stripe 2">
          <a:extLst>
            <a:ext uri="{FF2B5EF4-FFF2-40B4-BE49-F238E27FC236}">
              <a16:creationId xmlns:a16="http://schemas.microsoft.com/office/drawing/2014/main" id="{0F7A1F89-416F-4E20-BC8F-47247097C9BC}"/>
            </a:ext>
          </a:extLst>
        </xdr:cNvPr>
        <xdr:cNvSpPr/>
      </xdr:nvSpPr>
      <xdr:spPr>
        <a:xfrm>
          <a:off x="0" y="0"/>
          <a:ext cx="1744334" cy="1675946"/>
        </a:xfrm>
        <a:prstGeom prst="diagStripe">
          <a:avLst>
            <a:gd name="adj" fmla="val 68182"/>
          </a:avLst>
        </a:prstGeom>
        <a:solidFill>
          <a:schemeClr val="accent2">
            <a:lumMod val="60000"/>
            <a:lumOff val="40000"/>
          </a:schemeClr>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l-GR" sz="1100">
            <a:solidFill>
              <a:schemeClr val="tx1"/>
            </a:solidFill>
          </a:endParaRPr>
        </a:p>
      </xdr:txBody>
    </xdr:sp>
    <xdr:clientData/>
  </xdr:twoCellAnchor>
  <xdr:twoCellAnchor editAs="oneCell">
    <xdr:from>
      <xdr:col>2</xdr:col>
      <xdr:colOff>266700</xdr:colOff>
      <xdr:row>25</xdr:row>
      <xdr:rowOff>44450</xdr:rowOff>
    </xdr:from>
    <xdr:to>
      <xdr:col>5</xdr:col>
      <xdr:colOff>575945</xdr:colOff>
      <xdr:row>27</xdr:row>
      <xdr:rowOff>147955</xdr:rowOff>
    </xdr:to>
    <xdr:pic>
      <xdr:nvPicPr>
        <xdr:cNvPr id="4" name="Picture 3">
          <a:extLst>
            <a:ext uri="{FF2B5EF4-FFF2-40B4-BE49-F238E27FC236}">
              <a16:creationId xmlns:a16="http://schemas.microsoft.com/office/drawing/2014/main" id="{1BDADD83-C8A9-4BA0-9CA2-8E80B2DF45C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5900" y="4921250"/>
          <a:ext cx="2138045" cy="427355"/>
        </a:xfrm>
        <a:prstGeom prst="rect">
          <a:avLst/>
        </a:prstGeom>
      </xdr:spPr>
    </xdr:pic>
    <xdr:clientData/>
  </xdr:twoCellAnchor>
  <xdr:twoCellAnchor editAs="oneCell">
    <xdr:from>
      <xdr:col>3</xdr:col>
      <xdr:colOff>228600</xdr:colOff>
      <xdr:row>45</xdr:row>
      <xdr:rowOff>6350</xdr:rowOff>
    </xdr:from>
    <xdr:to>
      <xdr:col>4</xdr:col>
      <xdr:colOff>361315</xdr:colOff>
      <xdr:row>49</xdr:row>
      <xdr:rowOff>139065</xdr:rowOff>
    </xdr:to>
    <xdr:pic>
      <xdr:nvPicPr>
        <xdr:cNvPr id="5" name="Picture 4">
          <a:extLst>
            <a:ext uri="{FF2B5EF4-FFF2-40B4-BE49-F238E27FC236}">
              <a16:creationId xmlns:a16="http://schemas.microsoft.com/office/drawing/2014/main" id="{D57C6852-FD23-4639-BD1E-5806146B023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8693150"/>
          <a:ext cx="742315" cy="780415"/>
        </a:xfrm>
        <a:prstGeom prst="rect">
          <a:avLst/>
        </a:prstGeom>
        <a:noFill/>
      </xdr:spPr>
    </xdr:pic>
    <xdr:clientData/>
  </xdr:twoCellAnchor>
  <xdr:twoCellAnchor>
    <xdr:from>
      <xdr:col>2</xdr:col>
      <xdr:colOff>314325</xdr:colOff>
      <xdr:row>6</xdr:row>
      <xdr:rowOff>0</xdr:rowOff>
    </xdr:from>
    <xdr:to>
      <xdr:col>5</xdr:col>
      <xdr:colOff>304800</xdr:colOff>
      <xdr:row>6</xdr:row>
      <xdr:rowOff>0</xdr:rowOff>
    </xdr:to>
    <xdr:cxnSp macro="">
      <xdr:nvCxnSpPr>
        <xdr:cNvPr id="6" name="Straight Connector 5">
          <a:extLst>
            <a:ext uri="{FF2B5EF4-FFF2-40B4-BE49-F238E27FC236}">
              <a16:creationId xmlns:a16="http://schemas.microsoft.com/office/drawing/2014/main" id="{E337A8FF-CD11-49E0-AFBD-6637E7511D51}"/>
            </a:ext>
          </a:extLst>
        </xdr:cNvPr>
        <xdr:cNvCxnSpPr/>
      </xdr:nvCxnSpPr>
      <xdr:spPr>
        <a:xfrm>
          <a:off x="1533525" y="11430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2</xdr:col>
      <xdr:colOff>304800</xdr:colOff>
      <xdr:row>8</xdr:row>
      <xdr:rowOff>0</xdr:rowOff>
    </xdr:from>
    <xdr:to>
      <xdr:col>5</xdr:col>
      <xdr:colOff>295275</xdr:colOff>
      <xdr:row>8</xdr:row>
      <xdr:rowOff>0</xdr:rowOff>
    </xdr:to>
    <xdr:cxnSp macro="">
      <xdr:nvCxnSpPr>
        <xdr:cNvPr id="7" name="Straight Connector 6">
          <a:extLst>
            <a:ext uri="{FF2B5EF4-FFF2-40B4-BE49-F238E27FC236}">
              <a16:creationId xmlns:a16="http://schemas.microsoft.com/office/drawing/2014/main" id="{F87A15DB-E429-4086-A12F-41DA86A8B447}"/>
            </a:ext>
          </a:extLst>
        </xdr:cNvPr>
        <xdr:cNvCxnSpPr/>
      </xdr:nvCxnSpPr>
      <xdr:spPr>
        <a:xfrm>
          <a:off x="1524000" y="1524000"/>
          <a:ext cx="1819275" cy="0"/>
        </a:xfrm>
        <a:prstGeom prst="line">
          <a:avLst/>
        </a:prstGeom>
        <a:ln w="12700">
          <a:solidFill>
            <a:schemeClr val="bg1">
              <a:lumMod val="50000"/>
            </a:schemeClr>
          </a:solidFill>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171450</xdr:colOff>
      <xdr:row>2</xdr:row>
      <xdr:rowOff>95250</xdr:rowOff>
    </xdr:from>
    <xdr:to>
      <xdr:col>16</xdr:col>
      <xdr:colOff>349250</xdr:colOff>
      <xdr:row>27</xdr:row>
      <xdr:rowOff>174625</xdr:rowOff>
    </xdr:to>
    <xdr:graphicFrame macro="">
      <xdr:nvGraphicFramePr>
        <xdr:cNvPr id="2" name="Chart 18">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github.com/pm2alliance" TargetMode="External"/><Relationship Id="rId1" Type="http://schemas.openxmlformats.org/officeDocument/2006/relationships/hyperlink" Target="https://www.pm2alliance.eu/publication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E0FF-0815-44E6-BFBF-210BA3F2BB19}">
  <dimension ref="A7:I45"/>
  <sheetViews>
    <sheetView tabSelected="1" view="pageBreakPreview" zoomScale="120" zoomScaleNormal="85" zoomScaleSheetLayoutView="120" workbookViewId="0">
      <selection activeCell="Q46" sqref="Q46"/>
    </sheetView>
  </sheetViews>
  <sheetFormatPr baseColWidth="10" defaultColWidth="8.83203125" defaultRowHeight="13" x14ac:dyDescent="0.15"/>
  <sheetData>
    <row r="7" spans="1:9" x14ac:dyDescent="0.15">
      <c r="C7" s="138" t="s">
        <v>85</v>
      </c>
      <c r="D7" s="138"/>
      <c r="E7" s="138"/>
      <c r="F7" s="138"/>
    </row>
    <row r="8" spans="1:9" x14ac:dyDescent="0.15">
      <c r="C8" s="138"/>
      <c r="D8" s="138"/>
      <c r="E8" s="138"/>
      <c r="F8" s="138"/>
    </row>
    <row r="12" spans="1:9" x14ac:dyDescent="0.15">
      <c r="C12" s="139" t="s">
        <v>86</v>
      </c>
      <c r="D12" s="136"/>
      <c r="E12" s="136"/>
      <c r="F12" s="136"/>
    </row>
    <row r="13" spans="1:9" x14ac:dyDescent="0.15">
      <c r="C13" s="139" t="s">
        <v>87</v>
      </c>
      <c r="D13" s="136"/>
      <c r="E13" s="136"/>
      <c r="F13" s="136"/>
    </row>
    <row r="16" spans="1:9" ht="18" x14ac:dyDescent="0.2">
      <c r="A16" s="140" t="s">
        <v>103</v>
      </c>
      <c r="B16" s="140"/>
      <c r="C16" s="140"/>
      <c r="D16" s="140"/>
      <c r="E16" s="140"/>
      <c r="F16" s="140"/>
      <c r="G16" s="140"/>
      <c r="H16" s="140"/>
      <c r="I16" s="140"/>
    </row>
    <row r="17" spans="2:8" ht="18" x14ac:dyDescent="0.2">
      <c r="C17" s="129"/>
      <c r="D17" s="129"/>
      <c r="E17" s="129"/>
      <c r="F17" s="129"/>
    </row>
    <row r="18" spans="2:8" ht="18" x14ac:dyDescent="0.2">
      <c r="C18" s="129"/>
      <c r="D18" s="130" t="s">
        <v>88</v>
      </c>
      <c r="E18" s="130"/>
      <c r="F18" s="129"/>
    </row>
    <row r="21" spans="2:8" x14ac:dyDescent="0.15">
      <c r="F21" s="141" t="s">
        <v>89</v>
      </c>
      <c r="G21" s="141"/>
      <c r="H21" s="131" t="s">
        <v>90</v>
      </c>
    </row>
    <row r="22" spans="2:8" x14ac:dyDescent="0.15">
      <c r="F22" s="141" t="s">
        <v>91</v>
      </c>
      <c r="G22" s="141"/>
      <c r="H22" s="131" t="s">
        <v>92</v>
      </c>
    </row>
    <row r="32" spans="2:8" x14ac:dyDescent="0.15">
      <c r="B32" s="132"/>
      <c r="C32" s="137" t="s">
        <v>93</v>
      </c>
      <c r="D32" s="137"/>
      <c r="E32" s="137"/>
      <c r="F32" s="137"/>
      <c r="G32" s="132"/>
    </row>
    <row r="33" spans="1:9" x14ac:dyDescent="0.15">
      <c r="B33" s="132"/>
      <c r="C33" s="132"/>
      <c r="D33" s="132"/>
      <c r="E33" s="132"/>
      <c r="F33" s="132"/>
      <c r="G33" s="132"/>
    </row>
    <row r="34" spans="1:9" x14ac:dyDescent="0.15">
      <c r="B34" s="137" t="s">
        <v>94</v>
      </c>
      <c r="C34" s="137"/>
      <c r="D34" s="137"/>
      <c r="E34" s="137"/>
      <c r="F34" s="137"/>
      <c r="G34" s="137"/>
    </row>
    <row r="35" spans="1:9" x14ac:dyDescent="0.15">
      <c r="B35" s="137" t="s">
        <v>95</v>
      </c>
      <c r="C35" s="137"/>
      <c r="D35" s="137"/>
      <c r="E35" s="137"/>
      <c r="F35" s="137"/>
      <c r="G35" s="137"/>
    </row>
    <row r="36" spans="1:9" x14ac:dyDescent="0.15">
      <c r="B36" s="135" t="s">
        <v>96</v>
      </c>
      <c r="C36" s="136"/>
      <c r="D36" s="136"/>
      <c r="E36" s="136"/>
      <c r="F36" s="136"/>
      <c r="G36" s="136"/>
    </row>
    <row r="38" spans="1:9" x14ac:dyDescent="0.15">
      <c r="A38" s="133" t="s">
        <v>97</v>
      </c>
      <c r="B38" s="133"/>
      <c r="C38" s="133"/>
      <c r="D38" s="133"/>
      <c r="E38" s="133"/>
      <c r="F38" s="133"/>
      <c r="G38" s="133"/>
      <c r="H38" s="133"/>
      <c r="I38" s="133"/>
    </row>
    <row r="39" spans="1:9" x14ac:dyDescent="0.15">
      <c r="A39" s="133" t="s">
        <v>98</v>
      </c>
      <c r="B39" s="133"/>
      <c r="C39" s="133"/>
      <c r="D39" s="133"/>
      <c r="E39" s="133"/>
      <c r="F39" s="133"/>
      <c r="G39" s="133"/>
      <c r="H39" s="133"/>
      <c r="I39" s="133"/>
    </row>
    <row r="40" spans="1:9" x14ac:dyDescent="0.15">
      <c r="A40" s="133" t="s">
        <v>99</v>
      </c>
      <c r="B40" s="133"/>
      <c r="C40" s="133"/>
      <c r="D40" s="133"/>
      <c r="E40" s="133"/>
      <c r="F40" s="133"/>
      <c r="G40" s="133"/>
      <c r="H40" s="133"/>
      <c r="I40" s="133"/>
    </row>
    <row r="42" spans="1:9" x14ac:dyDescent="0.15">
      <c r="A42" s="134" t="s">
        <v>100</v>
      </c>
      <c r="B42" s="134"/>
      <c r="C42" s="134"/>
      <c r="D42" s="134"/>
      <c r="E42" s="134"/>
      <c r="F42" s="134"/>
      <c r="G42" s="134"/>
      <c r="H42" s="134"/>
      <c r="I42" s="134"/>
    </row>
    <row r="43" spans="1:9" x14ac:dyDescent="0.15">
      <c r="A43" s="134" t="s">
        <v>101</v>
      </c>
      <c r="B43" s="134"/>
      <c r="C43" s="134"/>
      <c r="D43" s="134"/>
      <c r="E43" s="134"/>
      <c r="F43" s="134"/>
      <c r="G43" s="134"/>
      <c r="H43" s="134"/>
      <c r="I43" s="134"/>
    </row>
    <row r="45" spans="1:9" x14ac:dyDescent="0.15">
      <c r="C45" s="135" t="s">
        <v>102</v>
      </c>
      <c r="D45" s="136"/>
      <c r="E45" s="136"/>
      <c r="F45" s="136"/>
    </row>
  </sheetData>
  <mergeCells count="16">
    <mergeCell ref="F22:G22"/>
    <mergeCell ref="C7:F8"/>
    <mergeCell ref="C12:F12"/>
    <mergeCell ref="C13:F13"/>
    <mergeCell ref="A16:I16"/>
    <mergeCell ref="F21:G21"/>
    <mergeCell ref="A40:I40"/>
    <mergeCell ref="A42:I42"/>
    <mergeCell ref="A43:I43"/>
    <mergeCell ref="C45:F45"/>
    <mergeCell ref="C32:F32"/>
    <mergeCell ref="B34:G34"/>
    <mergeCell ref="B35:G35"/>
    <mergeCell ref="B36:G36"/>
    <mergeCell ref="A38:I38"/>
    <mergeCell ref="A39:I39"/>
  </mergeCells>
  <hyperlinks>
    <hyperlink ref="B36" r:id="rId1" xr:uid="{E5AC6272-A87D-4DF5-8703-ECE4AC4021FB}"/>
    <hyperlink ref="C45" r:id="rId2" xr:uid="{B389FF36-F444-4B72-B5E5-51D83C25E4B5}"/>
  </hyperlinks>
  <pageMargins left="0.7" right="0.7" top="0.75" bottom="0.75" header="0.3" footer="0.3"/>
  <pageSetup paperSize="9" scale="7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2:R64"/>
  <sheetViews>
    <sheetView view="pageBreakPreview" zoomScale="93" zoomScaleNormal="100" zoomScalePageLayoutView="70" workbookViewId="0">
      <selection activeCell="C27" sqref="C27:F27"/>
    </sheetView>
  </sheetViews>
  <sheetFormatPr baseColWidth="10" defaultColWidth="9.1640625" defaultRowHeight="14" x14ac:dyDescent="0.2"/>
  <cols>
    <col min="1" max="1" width="4" style="1" customWidth="1"/>
    <col min="2" max="2" width="35.5" style="1" customWidth="1"/>
    <col min="3" max="3" width="27.5" style="1" customWidth="1"/>
    <col min="4" max="4" width="12.5" style="1" customWidth="1"/>
    <col min="5" max="5" width="13.83203125" style="1" customWidth="1"/>
    <col min="6" max="6" width="15.5" style="1" customWidth="1"/>
    <col min="7" max="7" width="9.1640625" style="1" customWidth="1"/>
    <col min="8" max="8" width="7.5" style="1" customWidth="1"/>
    <col min="9" max="10" width="12.5" style="1" customWidth="1"/>
    <col min="11" max="11" width="10.5" style="1" customWidth="1"/>
    <col min="12" max="16384" width="9.1640625" style="1"/>
  </cols>
  <sheetData>
    <row r="2" spans="1:18" ht="69.75" customHeight="1" thickBot="1" x14ac:dyDescent="0.25">
      <c r="B2" s="151" t="s">
        <v>6</v>
      </c>
      <c r="C2" s="151"/>
      <c r="D2" s="151"/>
      <c r="E2" s="151"/>
      <c r="F2" s="151"/>
      <c r="G2" s="151"/>
      <c r="H2" s="151"/>
      <c r="I2" s="151"/>
      <c r="J2" s="151"/>
      <c r="K2" s="151"/>
      <c r="L2" s="151"/>
      <c r="M2" s="151"/>
      <c r="N2" s="151"/>
      <c r="O2" s="151"/>
      <c r="P2" s="151"/>
      <c r="Q2" s="151"/>
      <c r="R2" s="151"/>
    </row>
    <row r="3" spans="1:18" ht="21" x14ac:dyDescent="0.25">
      <c r="B3" s="163" t="s">
        <v>84</v>
      </c>
      <c r="C3" s="164"/>
      <c r="D3" s="164"/>
      <c r="E3" s="164"/>
      <c r="F3" s="165"/>
      <c r="G3" s="3"/>
      <c r="H3" s="3"/>
    </row>
    <row r="4" spans="1:18" ht="16" x14ac:dyDescent="0.2">
      <c r="B4" s="4" t="s">
        <v>23</v>
      </c>
      <c r="C4" s="142" t="s">
        <v>35</v>
      </c>
      <c r="D4" s="142"/>
      <c r="E4" s="143"/>
      <c r="F4" s="144"/>
    </row>
    <row r="5" spans="1:18" ht="16" x14ac:dyDescent="0.2">
      <c r="B5" s="4" t="s">
        <v>22</v>
      </c>
      <c r="C5" s="142" t="s">
        <v>34</v>
      </c>
      <c r="D5" s="142"/>
      <c r="E5" s="143"/>
      <c r="F5" s="144"/>
    </row>
    <row r="6" spans="1:18" ht="4.5" customHeight="1" x14ac:dyDescent="0.2">
      <c r="B6" s="13"/>
      <c r="C6" s="145"/>
      <c r="D6" s="145"/>
      <c r="E6" s="146"/>
      <c r="F6" s="147"/>
    </row>
    <row r="7" spans="1:18" ht="16" x14ac:dyDescent="0.2">
      <c r="B7" s="4" t="s">
        <v>32</v>
      </c>
      <c r="C7" s="142" t="s">
        <v>33</v>
      </c>
      <c r="D7" s="142"/>
      <c r="E7" s="143"/>
      <c r="F7" s="144"/>
    </row>
    <row r="8" spans="1:18" ht="16" x14ac:dyDescent="0.2">
      <c r="B8" s="4" t="s">
        <v>21</v>
      </c>
      <c r="C8" s="142" t="s">
        <v>31</v>
      </c>
      <c r="D8" s="142"/>
      <c r="E8" s="143"/>
      <c r="F8" s="144"/>
    </row>
    <row r="9" spans="1:18" ht="6" customHeight="1" x14ac:dyDescent="0.2">
      <c r="B9" s="14"/>
      <c r="C9" s="148"/>
      <c r="D9" s="148"/>
      <c r="E9" s="149"/>
      <c r="F9" s="150"/>
    </row>
    <row r="10" spans="1:18" ht="16" x14ac:dyDescent="0.2">
      <c r="B10" s="4" t="s">
        <v>20</v>
      </c>
      <c r="C10" s="142" t="s">
        <v>30</v>
      </c>
      <c r="D10" s="142"/>
      <c r="E10" s="143"/>
      <c r="F10" s="144"/>
    </row>
    <row r="11" spans="1:18" ht="16" x14ac:dyDescent="0.2">
      <c r="B11" s="4" t="s">
        <v>19</v>
      </c>
      <c r="C11" s="142" t="s">
        <v>29</v>
      </c>
      <c r="D11" s="142"/>
      <c r="E11" s="143"/>
      <c r="F11" s="144"/>
    </row>
    <row r="12" spans="1:18" ht="5.25" customHeight="1" x14ac:dyDescent="0.2">
      <c r="B12" s="13"/>
      <c r="C12" s="166"/>
      <c r="D12" s="166"/>
      <c r="E12" s="167"/>
      <c r="F12" s="168"/>
      <c r="I12" s="5"/>
    </row>
    <row r="13" spans="1:18" ht="15.75" customHeight="1" x14ac:dyDescent="0.2">
      <c r="B13" s="4" t="s">
        <v>18</v>
      </c>
      <c r="C13" s="142" t="s">
        <v>24</v>
      </c>
      <c r="D13" s="142"/>
      <c r="E13" s="143"/>
      <c r="F13" s="144"/>
    </row>
    <row r="14" spans="1:18" ht="5.25" customHeight="1" x14ac:dyDescent="0.2">
      <c r="B14" s="13"/>
      <c r="C14" s="152"/>
      <c r="D14" s="152"/>
      <c r="E14" s="153"/>
      <c r="F14" s="154"/>
    </row>
    <row r="15" spans="1:18" ht="20" x14ac:dyDescent="0.25">
      <c r="B15" s="38" t="s">
        <v>17</v>
      </c>
      <c r="C15" s="175">
        <f ca="1">AVERAGE(D19,D20,D21,D22)</f>
        <v>0</v>
      </c>
      <c r="D15" s="175"/>
      <c r="E15" s="176"/>
      <c r="F15" s="177"/>
    </row>
    <row r="16" spans="1:18" ht="41" thickBot="1" x14ac:dyDescent="0.3">
      <c r="A16" s="6"/>
      <c r="B16" s="7" t="s">
        <v>16</v>
      </c>
      <c r="C16" s="172">
        <f ca="1">C15</f>
        <v>0</v>
      </c>
      <c r="D16" s="173"/>
      <c r="E16" s="173"/>
      <c r="F16" s="174"/>
    </row>
    <row r="17" spans="1:9" ht="17" thickBot="1" x14ac:dyDescent="0.25">
      <c r="A17" s="8"/>
      <c r="B17" s="9"/>
      <c r="C17" s="9"/>
      <c r="D17" s="9"/>
      <c r="E17" s="9"/>
      <c r="F17" s="9"/>
    </row>
    <row r="18" spans="1:9" ht="51" x14ac:dyDescent="0.2">
      <c r="B18" s="15" t="s">
        <v>11</v>
      </c>
      <c r="C18" s="16" t="s">
        <v>16</v>
      </c>
      <c r="D18" s="17" t="s">
        <v>13</v>
      </c>
      <c r="E18" s="17" t="s">
        <v>14</v>
      </c>
      <c r="F18" s="18" t="s">
        <v>15</v>
      </c>
      <c r="G18" s="10" t="s">
        <v>1</v>
      </c>
    </row>
    <row r="19" spans="1:9" ht="21" x14ac:dyDescent="0.2">
      <c r="B19" s="35" t="s">
        <v>7</v>
      </c>
      <c r="C19" s="102">
        <f>Εναρξη!F3</f>
        <v>0</v>
      </c>
      <c r="D19" s="103">
        <f>Εναρξη!E3</f>
        <v>0</v>
      </c>
      <c r="E19" s="104" t="str">
        <f>Εναρξη!F2</f>
        <v>ηη/μμ/εεεε</v>
      </c>
      <c r="F19" s="105" t="str">
        <f>IF(D19=0,"No","Yes")</f>
        <v>No</v>
      </c>
      <c r="G19" s="10"/>
      <c r="I19" s="11"/>
    </row>
    <row r="20" spans="1:9" ht="21" x14ac:dyDescent="0.2">
      <c r="B20" s="35" t="s">
        <v>8</v>
      </c>
      <c r="C20" s="102">
        <f>Σχεδιασμός!F3</f>
        <v>0</v>
      </c>
      <c r="D20" s="106">
        <f>Σχεδιασμός!E3</f>
        <v>0</v>
      </c>
      <c r="E20" s="104" t="str">
        <f>Σχεδιασμός!F2</f>
        <v>ηη/μμ/εεεε</v>
      </c>
      <c r="F20" s="105" t="str">
        <f t="shared" ref="F20:F22" si="0">IF(D20=0,"No","Yes")</f>
        <v>No</v>
      </c>
      <c r="G20" s="10"/>
    </row>
    <row r="21" spans="1:9" ht="21" x14ac:dyDescent="0.2">
      <c r="B21" s="35" t="s">
        <v>9</v>
      </c>
      <c r="C21" s="102">
        <f>Υλοποίηση!F3</f>
        <v>0</v>
      </c>
      <c r="D21" s="106">
        <f>Υλοποίηση!E3</f>
        <v>0</v>
      </c>
      <c r="E21" s="104" t="str">
        <f>Υλοποίηση!F2</f>
        <v>ηη/μμ/εεεε</v>
      </c>
      <c r="F21" s="105" t="str">
        <f t="shared" si="0"/>
        <v>No</v>
      </c>
      <c r="G21" s="10"/>
    </row>
    <row r="22" spans="1:9" ht="22" thickBot="1" x14ac:dyDescent="0.25">
      <c r="B22" s="36" t="s">
        <v>10</v>
      </c>
      <c r="C22" s="107">
        <f ca="1">Κλείσιμο!F3</f>
        <v>0</v>
      </c>
      <c r="D22" s="108">
        <f ca="1">Κλείσιμο!E3</f>
        <v>0</v>
      </c>
      <c r="E22" s="109" t="str">
        <f>Κλείσιμο!F2</f>
        <v>ηη/μμ/εεεε</v>
      </c>
      <c r="F22" s="110" t="str">
        <f t="shared" ca="1" si="0"/>
        <v>No</v>
      </c>
      <c r="G22" s="10"/>
    </row>
    <row r="23" spans="1:9" ht="32.25" customHeight="1" thickBot="1" x14ac:dyDescent="0.25">
      <c r="A23" s="9"/>
      <c r="B23" s="36" t="s">
        <v>12</v>
      </c>
      <c r="C23" s="107">
        <f>Παρακολούθηση!F3</f>
        <v>0</v>
      </c>
      <c r="D23" s="108">
        <f>Παρακολούθηση!F3</f>
        <v>0</v>
      </c>
      <c r="E23" s="109" t="str">
        <f>Παρακολούθηση!F2</f>
        <v>ηη/μμ/εεεε</v>
      </c>
      <c r="F23" s="110" t="str">
        <f t="shared" ref="F23" si="1">IF(D23=0,"No","Yes")</f>
        <v>No</v>
      </c>
    </row>
    <row r="24" spans="1:9" ht="15" thickBot="1" x14ac:dyDescent="0.25">
      <c r="A24" s="9"/>
      <c r="B24" s="9"/>
      <c r="C24" s="9"/>
      <c r="D24" s="9"/>
      <c r="E24" s="9"/>
      <c r="F24" s="9"/>
    </row>
    <row r="25" spans="1:9" x14ac:dyDescent="0.2">
      <c r="A25" s="21"/>
      <c r="B25" s="12" t="s">
        <v>28</v>
      </c>
      <c r="C25" s="157"/>
      <c r="D25" s="158"/>
      <c r="E25" s="158"/>
      <c r="F25" s="159"/>
    </row>
    <row r="26" spans="1:9" ht="39.75" customHeight="1" x14ac:dyDescent="0.2">
      <c r="A26" s="37"/>
      <c r="B26" s="111">
        <v>0.3</v>
      </c>
      <c r="C26" s="160" t="s">
        <v>26</v>
      </c>
      <c r="D26" s="161"/>
      <c r="E26" s="161"/>
      <c r="F26" s="162"/>
    </row>
    <row r="27" spans="1:9" ht="45.75" customHeight="1" x14ac:dyDescent="0.2">
      <c r="A27" s="37"/>
      <c r="B27" s="112">
        <v>0.7</v>
      </c>
      <c r="C27" s="160" t="s">
        <v>25</v>
      </c>
      <c r="D27" s="161"/>
      <c r="E27" s="161"/>
      <c r="F27" s="162"/>
    </row>
    <row r="28" spans="1:9" ht="59.25" customHeight="1" thickBot="1" x14ac:dyDescent="0.25">
      <c r="A28" s="37"/>
      <c r="B28" s="113">
        <v>0.9</v>
      </c>
      <c r="C28" s="169" t="s">
        <v>27</v>
      </c>
      <c r="D28" s="170"/>
      <c r="E28" s="170"/>
      <c r="F28" s="171"/>
    </row>
    <row r="29" spans="1:9" x14ac:dyDescent="0.2">
      <c r="A29" s="37"/>
      <c r="B29" s="156"/>
      <c r="C29" s="156"/>
      <c r="D29" s="156"/>
      <c r="E29" s="156"/>
      <c r="F29" s="156"/>
    </row>
    <row r="30" spans="1:9" x14ac:dyDescent="0.2">
      <c r="A30" s="37"/>
      <c r="B30" s="156"/>
      <c r="C30" s="156"/>
      <c r="D30" s="156"/>
      <c r="E30" s="156"/>
      <c r="F30" s="156"/>
    </row>
    <row r="31" spans="1:9" x14ac:dyDescent="0.2">
      <c r="A31" s="37"/>
      <c r="B31" s="156"/>
      <c r="C31" s="156"/>
      <c r="D31" s="156"/>
      <c r="E31" s="156"/>
      <c r="F31" s="156"/>
    </row>
    <row r="32" spans="1:9" x14ac:dyDescent="0.2">
      <c r="A32" s="21"/>
      <c r="B32" s="155"/>
      <c r="C32" s="156"/>
      <c r="D32" s="156"/>
      <c r="E32" s="156"/>
      <c r="F32" s="156"/>
    </row>
    <row r="33" spans="2:6" x14ac:dyDescent="0.2">
      <c r="B33" s="9"/>
      <c r="C33" s="9"/>
      <c r="D33" s="9"/>
      <c r="E33" s="9"/>
      <c r="F33" s="9"/>
    </row>
    <row r="63" spans="2:2" x14ac:dyDescent="0.2">
      <c r="B63" s="1" t="s">
        <v>2</v>
      </c>
    </row>
    <row r="64" spans="2:2" x14ac:dyDescent="0.2">
      <c r="B64" s="1" t="s">
        <v>3</v>
      </c>
    </row>
  </sheetData>
  <mergeCells count="23">
    <mergeCell ref="B2:R2"/>
    <mergeCell ref="C14:F14"/>
    <mergeCell ref="B32:F32"/>
    <mergeCell ref="C25:F25"/>
    <mergeCell ref="C26:F26"/>
    <mergeCell ref="C27:F27"/>
    <mergeCell ref="B29:F29"/>
    <mergeCell ref="B3:F3"/>
    <mergeCell ref="C12:F12"/>
    <mergeCell ref="C28:F28"/>
    <mergeCell ref="B30:F30"/>
    <mergeCell ref="B31:F31"/>
    <mergeCell ref="C16:F16"/>
    <mergeCell ref="C15:F15"/>
    <mergeCell ref="C4:F4"/>
    <mergeCell ref="C5:F5"/>
    <mergeCell ref="C11:F11"/>
    <mergeCell ref="C13:F13"/>
    <mergeCell ref="C6:F6"/>
    <mergeCell ref="C7:F7"/>
    <mergeCell ref="C8:F8"/>
    <mergeCell ref="C9:F9"/>
    <mergeCell ref="C10:F10"/>
  </mergeCells>
  <conditionalFormatting sqref="C19">
    <cfRule type="iconSet" priority="6">
      <iconSet iconSet="3TrafficLights2" showValue="0">
        <cfvo type="percent" val="0"/>
        <cfvo type="num" val="0.5" gte="0"/>
        <cfvo type="num" val="0.8" gte="0"/>
      </iconSet>
    </cfRule>
  </conditionalFormatting>
  <conditionalFormatting sqref="C20:C23">
    <cfRule type="iconSet" priority="5">
      <iconSet iconSet="3TrafficLights2" showValue="0">
        <cfvo type="percent" val="0"/>
        <cfvo type="num" val="0.5" gte="0"/>
        <cfvo type="num" val="0.8" gte="0"/>
      </iconSet>
    </cfRule>
  </conditionalFormatting>
  <conditionalFormatting sqref="B26:B28">
    <cfRule type="iconSet" priority="4">
      <iconSet iconSet="3TrafficLights2" showValue="0">
        <cfvo type="percent" val="0"/>
        <cfvo type="num" val="0.5" gte="0"/>
        <cfvo type="num" val="0.8" gte="0"/>
      </iconSet>
    </cfRule>
  </conditionalFormatting>
  <conditionalFormatting sqref="C16:F16">
    <cfRule type="iconSet" priority="1">
      <iconSet iconSet="3TrafficLights2" showValue="0">
        <cfvo type="percent" val="0"/>
        <cfvo type="num" val="0.5" gte="0"/>
        <cfvo type="num" val="0.8" gte="0"/>
      </iconSet>
    </cfRule>
  </conditionalFormatting>
  <pageMargins left="0.7" right="0.7" top="1.03125" bottom="0.75" header="0.3" footer="0.3"/>
  <pageSetup paperSize="9" scale="58" orientation="landscape" r:id="rId1"/>
  <headerFooter>
    <oddHeader>&amp;L&amp;"-,Regular"&amp;8&amp;K01+000&amp;G  V 3.01 &amp;C&amp;"-,Bold"&amp;16Λίστα ελέγχου των ενδιαφερομένων Μερών
&amp;K09-017 &lt;Όνομα Έργου&gt;&amp;R&amp;G</oddHeader>
    <oddFooter>&amp;R&amp;P</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DA8F"/>
    <pageSetUpPr fitToPage="1"/>
  </sheetPr>
  <dimension ref="B1:M36"/>
  <sheetViews>
    <sheetView view="pageBreakPreview" zoomScale="193" zoomScaleNormal="100" zoomScalePageLayoutView="70" workbookViewId="0">
      <selection activeCell="C18" sqref="C17:C18"/>
    </sheetView>
  </sheetViews>
  <sheetFormatPr baseColWidth="10" defaultColWidth="4.5" defaultRowHeight="14" x14ac:dyDescent="0.2"/>
  <cols>
    <col min="1" max="1" width="4.5" style="1"/>
    <col min="2" max="2" width="7.1640625" style="1" customWidth="1"/>
    <col min="3" max="3" width="66.6640625" style="1" customWidth="1"/>
    <col min="4" max="5" width="14.1640625" style="1" customWidth="1"/>
    <col min="6" max="6" width="31.1640625" style="1" customWidth="1"/>
    <col min="7" max="10" width="4.5" style="1"/>
    <col min="11" max="11" width="0" style="1" hidden="1" customWidth="1"/>
    <col min="12" max="13" width="4.5" style="1" hidden="1" customWidth="1"/>
    <col min="14" max="16384" width="4.5" style="1"/>
  </cols>
  <sheetData>
    <row r="1" spans="2:12" ht="15" thickBot="1" x14ac:dyDescent="0.25"/>
    <row r="2" spans="2:12" ht="17" thickBot="1" x14ac:dyDescent="0.25">
      <c r="B2" s="25"/>
      <c r="C2" s="26" t="s">
        <v>40</v>
      </c>
      <c r="D2" s="26"/>
      <c r="E2" s="31" t="s">
        <v>83</v>
      </c>
      <c r="F2" s="54" t="s">
        <v>36</v>
      </c>
    </row>
    <row r="3" spans="2:12" ht="22" thickBot="1" x14ac:dyDescent="0.25">
      <c r="B3" s="178" t="s">
        <v>42</v>
      </c>
      <c r="C3" s="179"/>
      <c r="D3" s="179"/>
      <c r="E3" s="90">
        <f>E13/(80-D13*10)</f>
        <v>0</v>
      </c>
      <c r="F3" s="91">
        <f>E3</f>
        <v>0</v>
      </c>
    </row>
    <row r="4" spans="2:12" ht="17" thickBot="1" x14ac:dyDescent="0.25">
      <c r="B4" s="22" t="s">
        <v>0</v>
      </c>
      <c r="C4" s="22" t="s">
        <v>43</v>
      </c>
      <c r="D4" s="80" t="s">
        <v>44</v>
      </c>
      <c r="E4" s="23" t="s">
        <v>55</v>
      </c>
      <c r="F4" s="24" t="s">
        <v>46</v>
      </c>
    </row>
    <row r="5" spans="2:12" ht="30" x14ac:dyDescent="0.2">
      <c r="B5" s="68">
        <v>1</v>
      </c>
      <c r="C5" s="70" t="s">
        <v>47</v>
      </c>
      <c r="D5" s="78" t="s">
        <v>39</v>
      </c>
      <c r="E5" s="85">
        <f>IF(D5="Ναί",10,IF(D5="Ναι, εν μέρει",5,IF(D5="Όχι",0,"-")))</f>
        <v>0</v>
      </c>
      <c r="F5" s="84" t="s">
        <v>45</v>
      </c>
    </row>
    <row r="6" spans="2:12" ht="16" x14ac:dyDescent="0.2">
      <c r="B6" s="55">
        <f>B5+1</f>
        <v>2</v>
      </c>
      <c r="C6" s="72" t="s">
        <v>48</v>
      </c>
      <c r="D6" s="73" t="s">
        <v>39</v>
      </c>
      <c r="E6" s="85">
        <f t="shared" ref="E6:E12" si="0">IF(D6="Ναί",10,IF(D6="Ναι, εν μέρει",5,IF(D6="Όχι",0,"-")))</f>
        <v>0</v>
      </c>
      <c r="F6" s="74"/>
    </row>
    <row r="7" spans="2:12" ht="16" x14ac:dyDescent="0.2">
      <c r="B7" s="55">
        <f t="shared" ref="B7:B12" si="1">B6+1</f>
        <v>3</v>
      </c>
      <c r="C7" s="72" t="s">
        <v>49</v>
      </c>
      <c r="D7" s="73" t="s">
        <v>39</v>
      </c>
      <c r="E7" s="85">
        <f t="shared" si="0"/>
        <v>0</v>
      </c>
      <c r="F7" s="74"/>
      <c r="L7" s="121" t="s">
        <v>37</v>
      </c>
    </row>
    <row r="8" spans="2:12" ht="16" x14ac:dyDescent="0.2">
      <c r="B8" s="55">
        <f t="shared" si="1"/>
        <v>4</v>
      </c>
      <c r="C8" s="72" t="s">
        <v>50</v>
      </c>
      <c r="D8" s="73" t="s">
        <v>39</v>
      </c>
      <c r="E8" s="85">
        <f t="shared" si="0"/>
        <v>0</v>
      </c>
      <c r="F8" s="74"/>
      <c r="L8" s="120" t="s">
        <v>38</v>
      </c>
    </row>
    <row r="9" spans="2:12" ht="32" x14ac:dyDescent="0.2">
      <c r="B9" s="55">
        <f t="shared" si="1"/>
        <v>5</v>
      </c>
      <c r="C9" s="72" t="s">
        <v>51</v>
      </c>
      <c r="D9" s="73" t="s">
        <v>39</v>
      </c>
      <c r="E9" s="85">
        <f t="shared" si="0"/>
        <v>0</v>
      </c>
      <c r="F9" s="74"/>
      <c r="L9" s="121" t="s">
        <v>39</v>
      </c>
    </row>
    <row r="10" spans="2:12" ht="32" x14ac:dyDescent="0.2">
      <c r="B10" s="55">
        <f t="shared" ref="B10" si="2">B9+1</f>
        <v>6</v>
      </c>
      <c r="C10" s="72" t="s">
        <v>52</v>
      </c>
      <c r="D10" s="73" t="s">
        <v>39</v>
      </c>
      <c r="E10" s="85">
        <f t="shared" si="0"/>
        <v>0</v>
      </c>
      <c r="F10" s="74"/>
      <c r="L10" s="121" t="s">
        <v>4</v>
      </c>
    </row>
    <row r="11" spans="2:12" ht="32" x14ac:dyDescent="0.2">
      <c r="B11" s="55">
        <f>B10+1</f>
        <v>7</v>
      </c>
      <c r="C11" s="72" t="s">
        <v>53</v>
      </c>
      <c r="D11" s="73" t="s">
        <v>39</v>
      </c>
      <c r="E11" s="85">
        <f t="shared" si="0"/>
        <v>0</v>
      </c>
      <c r="F11" s="74"/>
    </row>
    <row r="12" spans="2:12" ht="17" thickBot="1" x14ac:dyDescent="0.25">
      <c r="B12" s="89">
        <f t="shared" si="1"/>
        <v>8</v>
      </c>
      <c r="C12" s="75" t="s">
        <v>54</v>
      </c>
      <c r="D12" s="76" t="s">
        <v>39</v>
      </c>
      <c r="E12" s="85">
        <f t="shared" si="0"/>
        <v>0</v>
      </c>
      <c r="F12" s="77"/>
    </row>
    <row r="13" spans="2:12" s="21" customFormat="1" ht="17" thickBot="1" x14ac:dyDescent="0.25">
      <c r="B13" s="69"/>
      <c r="C13" s="86" t="s">
        <v>56</v>
      </c>
      <c r="D13" s="79">
        <f>COUNTIF(D5:D12,"N/A")</f>
        <v>0</v>
      </c>
      <c r="E13" s="87">
        <f>SUM(E5:E12)</f>
        <v>0</v>
      </c>
      <c r="F13" s="88"/>
    </row>
    <row r="14" spans="2:12" s="21" customFormat="1" x14ac:dyDescent="0.2">
      <c r="B14" s="20"/>
      <c r="C14" s="19"/>
      <c r="D14" s="20"/>
      <c r="E14" s="20"/>
      <c r="F14" s="20"/>
    </row>
    <row r="15" spans="2:12" s="21" customFormat="1" x14ac:dyDescent="0.2">
      <c r="B15" s="20"/>
      <c r="C15" s="19"/>
      <c r="D15" s="20"/>
      <c r="E15" s="20"/>
      <c r="F15" s="20"/>
    </row>
    <row r="16" spans="2:12" s="21" customFormat="1" x14ac:dyDescent="0.2">
      <c r="B16" s="20"/>
      <c r="C16" s="19"/>
      <c r="D16" s="20"/>
      <c r="E16" s="20"/>
      <c r="F16" s="20"/>
    </row>
    <row r="17" spans="2:6" s="21" customFormat="1" x14ac:dyDescent="0.2">
      <c r="B17" s="20"/>
      <c r="C17" s="19"/>
      <c r="D17" s="20"/>
      <c r="E17" s="20"/>
      <c r="F17" s="20"/>
    </row>
    <row r="18" spans="2:6" s="21" customFormat="1" x14ac:dyDescent="0.2">
      <c r="B18" s="20"/>
      <c r="C18" s="19"/>
      <c r="D18" s="20"/>
      <c r="E18" s="20"/>
      <c r="F18" s="20"/>
    </row>
    <row r="19" spans="2:6" s="21" customFormat="1" x14ac:dyDescent="0.2">
      <c r="B19" s="20"/>
      <c r="C19" s="19"/>
      <c r="D19" s="20"/>
      <c r="E19" s="20"/>
      <c r="F19" s="20"/>
    </row>
    <row r="20" spans="2:6" s="21" customFormat="1" x14ac:dyDescent="0.2">
      <c r="B20" s="20"/>
      <c r="C20" s="19"/>
      <c r="D20" s="20"/>
      <c r="E20" s="20"/>
      <c r="F20" s="20"/>
    </row>
    <row r="21" spans="2:6" s="21" customFormat="1" x14ac:dyDescent="0.2">
      <c r="B21" s="20"/>
      <c r="C21" s="19"/>
      <c r="D21" s="20"/>
      <c r="E21" s="20"/>
      <c r="F21" s="20"/>
    </row>
    <row r="22" spans="2:6" s="21" customFormat="1" x14ac:dyDescent="0.2">
      <c r="B22" s="20"/>
      <c r="C22" s="19"/>
      <c r="D22" s="20"/>
      <c r="E22" s="20"/>
      <c r="F22" s="20"/>
    </row>
    <row r="23" spans="2:6" s="21" customFormat="1" x14ac:dyDescent="0.2">
      <c r="B23" s="20"/>
      <c r="C23" s="19"/>
      <c r="D23" s="20"/>
      <c r="E23" s="20"/>
      <c r="F23" s="20"/>
    </row>
    <row r="24" spans="2:6" s="21" customFormat="1" x14ac:dyDescent="0.2">
      <c r="B24" s="20"/>
      <c r="C24" s="19"/>
      <c r="D24" s="20"/>
      <c r="E24" s="20"/>
      <c r="F24" s="20"/>
    </row>
    <row r="25" spans="2:6" s="21" customFormat="1" x14ac:dyDescent="0.2">
      <c r="B25" s="20"/>
      <c r="C25" s="19"/>
      <c r="D25" s="20"/>
      <c r="E25" s="20"/>
      <c r="F25" s="20"/>
    </row>
    <row r="26" spans="2:6" s="21" customFormat="1" x14ac:dyDescent="0.2">
      <c r="B26" s="20"/>
      <c r="C26" s="19"/>
      <c r="D26" s="20"/>
      <c r="E26" s="20"/>
      <c r="F26" s="20"/>
    </row>
    <row r="27" spans="2:6" s="21" customFormat="1" x14ac:dyDescent="0.2">
      <c r="B27" s="20"/>
      <c r="C27" s="19"/>
      <c r="D27" s="20"/>
      <c r="E27" s="20"/>
      <c r="F27" s="20"/>
    </row>
    <row r="28" spans="2:6" s="21" customFormat="1" x14ac:dyDescent="0.2">
      <c r="B28" s="20"/>
      <c r="C28" s="19"/>
      <c r="D28" s="20"/>
      <c r="E28" s="20"/>
      <c r="F28" s="20"/>
    </row>
    <row r="29" spans="2:6" s="21" customFormat="1" x14ac:dyDescent="0.2">
      <c r="B29" s="20"/>
      <c r="C29" s="19"/>
      <c r="D29" s="20"/>
      <c r="E29" s="20"/>
      <c r="F29" s="20"/>
    </row>
    <row r="30" spans="2:6" s="21" customFormat="1" x14ac:dyDescent="0.2">
      <c r="B30" s="20"/>
      <c r="C30" s="19"/>
      <c r="D30" s="20"/>
      <c r="E30" s="20"/>
      <c r="F30" s="20"/>
    </row>
    <row r="31" spans="2:6" s="21" customFormat="1" x14ac:dyDescent="0.2">
      <c r="B31" s="20"/>
      <c r="C31" s="19"/>
      <c r="D31" s="20"/>
      <c r="E31" s="20"/>
      <c r="F31" s="20"/>
    </row>
    <row r="32" spans="2:6" s="21" customFormat="1" x14ac:dyDescent="0.2">
      <c r="B32" s="20"/>
      <c r="C32" s="19"/>
      <c r="D32" s="20"/>
      <c r="E32" s="20"/>
      <c r="F32" s="20"/>
    </row>
    <row r="33" spans="2:6" s="21" customFormat="1" x14ac:dyDescent="0.2">
      <c r="B33" s="20"/>
      <c r="C33" s="19"/>
      <c r="D33" s="20"/>
      <c r="E33" s="20"/>
      <c r="F33" s="20"/>
    </row>
    <row r="34" spans="2:6" s="21" customFormat="1" x14ac:dyDescent="0.2">
      <c r="B34" s="20"/>
      <c r="C34" s="19"/>
      <c r="D34" s="20"/>
      <c r="E34" s="20"/>
      <c r="F34" s="20"/>
    </row>
    <row r="35" spans="2:6" s="21" customFormat="1" x14ac:dyDescent="0.2">
      <c r="B35" s="20"/>
      <c r="C35" s="19"/>
      <c r="D35" s="20"/>
      <c r="E35" s="20"/>
      <c r="F35" s="20"/>
    </row>
    <row r="36" spans="2:6" s="21" customFormat="1" x14ac:dyDescent="0.2">
      <c r="B36" s="20"/>
      <c r="C36" s="19"/>
      <c r="D36" s="20"/>
      <c r="E36" s="20"/>
      <c r="F36"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14:D36" xr:uid="{00000000-0002-0000-0100-000000000000}">
      <formula1>$L$7:$L$11</formula1>
    </dataValidation>
    <dataValidation type="list" allowBlank="1" showInputMessage="1" showErrorMessage="1" sqref="D5:D12" xr:uid="{00000000-0002-0000-0100-000001000000}">
      <formula1>$L$7:$L$10</formula1>
    </dataValidation>
  </dataValidations>
  <pageMargins left="0.7" right="0.7" top="1.0208333333333333" bottom="0.75" header="0.3" footer="0.3"/>
  <pageSetup paperSize="9" scale="92" orientation="landscape" r:id="rId1"/>
  <headerFooter>
    <oddHeader>&amp;L&amp;"-,Regular"&amp;8&amp;K01+000&amp;G V 3.01 &amp;C&amp;"-,Bold"&amp;16Λίστα ελέγχου των ενδιαφερόμενων Μερών
&amp;K09-019 &lt;Όνομα Έργου&gt;&amp;R&amp;G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9B67F"/>
    <pageSetUpPr fitToPage="1"/>
  </sheetPr>
  <dimension ref="B1:M26"/>
  <sheetViews>
    <sheetView view="pageBreakPreview" zoomScaleNormal="100" zoomScalePageLayoutView="85" workbookViewId="0">
      <selection activeCell="C11" sqref="C11"/>
    </sheetView>
  </sheetViews>
  <sheetFormatPr baseColWidth="10" defaultColWidth="4.5" defaultRowHeight="14" x14ac:dyDescent="0.2"/>
  <cols>
    <col min="1" max="1" width="4.5" style="1"/>
    <col min="2" max="2" width="7.1640625" style="1" customWidth="1"/>
    <col min="3" max="3" width="66.6640625" style="1" customWidth="1"/>
    <col min="4" max="4" width="14.1640625" style="1" customWidth="1"/>
    <col min="5" max="5" width="11.5" style="1" customWidth="1"/>
    <col min="6" max="6" width="35.6640625" style="1" customWidth="1"/>
    <col min="7" max="9" width="4.5" style="1"/>
    <col min="10" max="11" width="0" style="1" hidden="1" customWidth="1"/>
    <col min="12" max="13" width="4.5" style="1" hidden="1" customWidth="1"/>
    <col min="14" max="14" width="0" style="1" hidden="1" customWidth="1"/>
    <col min="15" max="16384" width="4.5" style="1"/>
  </cols>
  <sheetData>
    <row r="1" spans="2:12" ht="15" thickBot="1" x14ac:dyDescent="0.25"/>
    <row r="2" spans="2:12" ht="17" thickBot="1" x14ac:dyDescent="0.25">
      <c r="B2" s="27"/>
      <c r="C2" s="28" t="s">
        <v>57</v>
      </c>
      <c r="D2" s="28"/>
      <c r="E2" s="33" t="s">
        <v>41</v>
      </c>
      <c r="F2" s="54" t="s">
        <v>36</v>
      </c>
    </row>
    <row r="3" spans="2:12" ht="22" thickBot="1" x14ac:dyDescent="0.25">
      <c r="B3" s="180" t="s">
        <v>42</v>
      </c>
      <c r="C3" s="181"/>
      <c r="D3" s="181"/>
      <c r="E3" s="92">
        <f>E19/(140-D19*10)</f>
        <v>0</v>
      </c>
      <c r="F3" s="93">
        <f>E3</f>
        <v>0</v>
      </c>
    </row>
    <row r="4" spans="2:12" ht="17" thickBot="1" x14ac:dyDescent="0.25">
      <c r="B4" s="22" t="s">
        <v>0</v>
      </c>
      <c r="C4" s="22" t="s">
        <v>43</v>
      </c>
      <c r="D4" s="80" t="s">
        <v>44</v>
      </c>
      <c r="E4" s="23" t="s">
        <v>55</v>
      </c>
      <c r="F4" s="24" t="s">
        <v>46</v>
      </c>
    </row>
    <row r="5" spans="2:12" ht="33" thickBot="1" x14ac:dyDescent="0.25">
      <c r="B5" s="55">
        <v>1</v>
      </c>
      <c r="C5" s="70" t="s">
        <v>61</v>
      </c>
      <c r="D5" s="71" t="s">
        <v>39</v>
      </c>
      <c r="E5" s="85">
        <f>IF(D5="Ναί",10,IF(D5="Ναι, εν μέρει",5,IF(D5="Όχι",0,"-")))</f>
        <v>0</v>
      </c>
      <c r="F5" s="84" t="s">
        <v>45</v>
      </c>
    </row>
    <row r="6" spans="2:12" ht="33" thickBot="1" x14ac:dyDescent="0.25">
      <c r="B6" s="55">
        <f t="shared" ref="B6:B18" si="0">B5+1</f>
        <v>2</v>
      </c>
      <c r="C6" s="72" t="s">
        <v>62</v>
      </c>
      <c r="D6" s="71" t="s">
        <v>39</v>
      </c>
      <c r="E6" s="85">
        <f t="shared" ref="E6:E18" si="1">IF(D6="Ναί",10,IF(D6="Ναι, εν μέρει",5,IF(D6="Όχι",0,"-")))</f>
        <v>0</v>
      </c>
      <c r="F6" s="74"/>
    </row>
    <row r="7" spans="2:12" ht="33" thickBot="1" x14ac:dyDescent="0.25">
      <c r="B7" s="55">
        <f t="shared" si="0"/>
        <v>3</v>
      </c>
      <c r="C7" s="72" t="s">
        <v>63</v>
      </c>
      <c r="D7" s="71" t="s">
        <v>39</v>
      </c>
      <c r="E7" s="85">
        <f t="shared" si="1"/>
        <v>0</v>
      </c>
      <c r="F7" s="74"/>
      <c r="L7" s="122" t="s">
        <v>37</v>
      </c>
    </row>
    <row r="8" spans="2:12" ht="33" thickBot="1" x14ac:dyDescent="0.25">
      <c r="B8" s="55">
        <f t="shared" si="0"/>
        <v>4</v>
      </c>
      <c r="C8" s="72" t="s">
        <v>64</v>
      </c>
      <c r="D8" s="71" t="s">
        <v>39</v>
      </c>
      <c r="E8" s="85">
        <f t="shared" si="1"/>
        <v>0</v>
      </c>
      <c r="F8" s="74"/>
      <c r="L8" s="122" t="s">
        <v>38</v>
      </c>
    </row>
    <row r="9" spans="2:12" ht="33" thickBot="1" x14ac:dyDescent="0.25">
      <c r="B9" s="55">
        <f t="shared" si="0"/>
        <v>5</v>
      </c>
      <c r="C9" s="72" t="s">
        <v>65</v>
      </c>
      <c r="D9" s="71" t="s">
        <v>39</v>
      </c>
      <c r="E9" s="85">
        <f t="shared" si="1"/>
        <v>0</v>
      </c>
      <c r="F9" s="74"/>
      <c r="L9" s="122" t="s">
        <v>39</v>
      </c>
    </row>
    <row r="10" spans="2:12" ht="33" thickBot="1" x14ac:dyDescent="0.25">
      <c r="B10" s="55">
        <f t="shared" si="0"/>
        <v>6</v>
      </c>
      <c r="C10" s="72" t="s">
        <v>66</v>
      </c>
      <c r="D10" s="71" t="s">
        <v>39</v>
      </c>
      <c r="E10" s="85">
        <f t="shared" si="1"/>
        <v>0</v>
      </c>
      <c r="F10" s="74"/>
      <c r="L10" s="122" t="s">
        <v>4</v>
      </c>
    </row>
    <row r="11" spans="2:12" ht="33" thickBot="1" x14ac:dyDescent="0.25">
      <c r="B11" s="55">
        <f t="shared" si="0"/>
        <v>7</v>
      </c>
      <c r="C11" s="72" t="s">
        <v>67</v>
      </c>
      <c r="D11" s="71" t="s">
        <v>39</v>
      </c>
      <c r="E11" s="85">
        <f t="shared" si="1"/>
        <v>0</v>
      </c>
      <c r="F11" s="74"/>
    </row>
    <row r="12" spans="2:12" ht="33" thickBot="1" x14ac:dyDescent="0.25">
      <c r="B12" s="55">
        <f t="shared" si="0"/>
        <v>8</v>
      </c>
      <c r="C12" s="72" t="s">
        <v>68</v>
      </c>
      <c r="D12" s="71" t="s">
        <v>39</v>
      </c>
      <c r="E12" s="85">
        <f t="shared" si="1"/>
        <v>0</v>
      </c>
      <c r="F12" s="74"/>
    </row>
    <row r="13" spans="2:12" ht="33" thickBot="1" x14ac:dyDescent="0.25">
      <c r="B13" s="55">
        <f t="shared" si="0"/>
        <v>9</v>
      </c>
      <c r="C13" s="72" t="s">
        <v>69</v>
      </c>
      <c r="D13" s="71" t="s">
        <v>39</v>
      </c>
      <c r="E13" s="85">
        <f t="shared" si="1"/>
        <v>0</v>
      </c>
      <c r="F13" s="74"/>
    </row>
    <row r="14" spans="2:12" ht="17" thickBot="1" x14ac:dyDescent="0.25">
      <c r="B14" s="55">
        <f t="shared" si="0"/>
        <v>10</v>
      </c>
      <c r="C14" s="72" t="s">
        <v>70</v>
      </c>
      <c r="D14" s="71" t="s">
        <v>39</v>
      </c>
      <c r="E14" s="85">
        <f t="shared" si="1"/>
        <v>0</v>
      </c>
      <c r="F14" s="74"/>
    </row>
    <row r="15" spans="2:12" ht="49" thickBot="1" x14ac:dyDescent="0.25">
      <c r="B15" s="55">
        <f t="shared" si="0"/>
        <v>11</v>
      </c>
      <c r="C15" s="72" t="s">
        <v>71</v>
      </c>
      <c r="D15" s="71" t="s">
        <v>39</v>
      </c>
      <c r="E15" s="85">
        <f t="shared" si="1"/>
        <v>0</v>
      </c>
      <c r="F15" s="74"/>
    </row>
    <row r="16" spans="2:12" ht="49" thickBot="1" x14ac:dyDescent="0.25">
      <c r="B16" s="55">
        <f t="shared" si="0"/>
        <v>12</v>
      </c>
      <c r="C16" s="72" t="s">
        <v>72</v>
      </c>
      <c r="D16" s="71" t="s">
        <v>39</v>
      </c>
      <c r="E16" s="85">
        <f t="shared" si="1"/>
        <v>0</v>
      </c>
      <c r="F16" s="74"/>
    </row>
    <row r="17" spans="2:6" ht="33" thickBot="1" x14ac:dyDescent="0.25">
      <c r="B17" s="55">
        <f t="shared" si="0"/>
        <v>13</v>
      </c>
      <c r="C17" s="72" t="s">
        <v>73</v>
      </c>
      <c r="D17" s="71" t="s">
        <v>39</v>
      </c>
      <c r="E17" s="85">
        <f t="shared" si="1"/>
        <v>0</v>
      </c>
      <c r="F17" s="74"/>
    </row>
    <row r="18" spans="2:6" ht="33" thickBot="1" x14ac:dyDescent="0.25">
      <c r="B18" s="55">
        <f t="shared" si="0"/>
        <v>14</v>
      </c>
      <c r="C18" s="75" t="s">
        <v>74</v>
      </c>
      <c r="D18" s="71" t="s">
        <v>39</v>
      </c>
      <c r="E18" s="85">
        <f t="shared" si="1"/>
        <v>0</v>
      </c>
      <c r="F18" s="77"/>
    </row>
    <row r="19" spans="2:6" s="21" customFormat="1" ht="17" thickBot="1" x14ac:dyDescent="0.25">
      <c r="B19" s="64"/>
      <c r="C19" s="65" t="s">
        <v>56</v>
      </c>
      <c r="D19" s="66">
        <f>Υλοποίηση!D10</f>
        <v>0</v>
      </c>
      <c r="E19" s="66">
        <f>SUM(E5:E18)</f>
        <v>0</v>
      </c>
      <c r="F19" s="67"/>
    </row>
    <row r="20" spans="2:6" s="21" customFormat="1" ht="10.5" customHeight="1" x14ac:dyDescent="0.2">
      <c r="B20" s="20"/>
      <c r="C20" s="19"/>
      <c r="D20" s="20"/>
      <c r="E20" s="20"/>
      <c r="F20" s="20"/>
    </row>
    <row r="21" spans="2:6" s="21" customFormat="1" x14ac:dyDescent="0.2"/>
    <row r="22" spans="2:6" s="21" customFormat="1" x14ac:dyDescent="0.2"/>
    <row r="23" spans="2:6" s="21" customFormat="1" x14ac:dyDescent="0.2"/>
    <row r="24" spans="2:6" s="21" customFormat="1" x14ac:dyDescent="0.2"/>
    <row r="25" spans="2:6" s="21" customFormat="1" x14ac:dyDescent="0.2"/>
    <row r="26" spans="2:6" s="21" customFormat="1" x14ac:dyDescent="0.2"/>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20:D26 D5:D18" xr:uid="{00000000-0002-0000-0200-000000000000}">
      <formula1>$L$7:$L$10</formula1>
    </dataValidation>
  </dataValidations>
  <pageMargins left="0.70866141732283472" right="0.70866141732283472" top="1.0629921259842521" bottom="0.74803149606299213" header="0.31496062992125984" footer="0.31496062992125984"/>
  <pageSetup paperSize="9" scale="91" fitToHeight="0" orientation="landscape" r:id="rId1"/>
  <headerFooter>
    <oddHeader>&amp;L&amp;"-,Regular"&amp;8&amp;K01+000&amp;G    V 3.01 &amp;K00+000
&amp;C&amp;"-,Bold"&amp;16Λίστα ελέγχου των ενδιαφερομένων Μερών
&amp;KC00000 &lt;Όνομα Έργου&gt;&amp;R&amp;G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B1:K10"/>
  <sheetViews>
    <sheetView view="pageBreakPreview" zoomScale="135" zoomScaleNormal="100" zoomScalePageLayoutView="70" workbookViewId="0">
      <selection activeCell="C27" sqref="C27"/>
    </sheetView>
  </sheetViews>
  <sheetFormatPr baseColWidth="10" defaultColWidth="9.1640625" defaultRowHeight="14" x14ac:dyDescent="0.2"/>
  <cols>
    <col min="1" max="1" width="1.6640625" style="1" customWidth="1"/>
    <col min="2" max="2" width="4.5" style="2" customWidth="1"/>
    <col min="3" max="3" width="80.1640625" style="1" customWidth="1"/>
    <col min="4" max="5" width="14.83203125" style="1" customWidth="1"/>
    <col min="6" max="6" width="49.33203125" style="1" customWidth="1"/>
    <col min="7" max="9" width="9.1640625" style="1"/>
    <col min="10" max="10" width="9.1640625" style="1" customWidth="1"/>
    <col min="11" max="11" width="12.33203125" style="1" hidden="1" customWidth="1"/>
    <col min="12" max="16384" width="9.1640625" style="1"/>
  </cols>
  <sheetData>
    <row r="1" spans="2:11" ht="15" thickBot="1" x14ac:dyDescent="0.25">
      <c r="B1" s="1"/>
    </row>
    <row r="2" spans="2:11" ht="17" thickBot="1" x14ac:dyDescent="0.25">
      <c r="B2" s="29"/>
      <c r="C2" s="30" t="s">
        <v>58</v>
      </c>
      <c r="D2" s="30"/>
      <c r="E2" s="34" t="s">
        <v>41</v>
      </c>
      <c r="F2" s="54" t="s">
        <v>36</v>
      </c>
    </row>
    <row r="3" spans="2:11" ht="17" thickBot="1" x14ac:dyDescent="0.25">
      <c r="B3" s="182" t="s">
        <v>42</v>
      </c>
      <c r="C3" s="183"/>
      <c r="D3" s="183"/>
      <c r="E3" s="98">
        <f>E10/(50-D10*10)</f>
        <v>0</v>
      </c>
      <c r="F3" s="99">
        <f>E3</f>
        <v>0</v>
      </c>
    </row>
    <row r="4" spans="2:11" ht="17" thickBot="1" x14ac:dyDescent="0.25">
      <c r="B4" s="22" t="s">
        <v>0</v>
      </c>
      <c r="C4" s="22" t="s">
        <v>43</v>
      </c>
      <c r="D4" s="80" t="s">
        <v>44</v>
      </c>
      <c r="E4" s="23" t="s">
        <v>55</v>
      </c>
      <c r="F4" s="24" t="s">
        <v>46</v>
      </c>
    </row>
    <row r="5" spans="2:11" ht="33" thickBot="1" x14ac:dyDescent="0.25">
      <c r="B5" s="68">
        <v>1</v>
      </c>
      <c r="C5" s="72" t="s">
        <v>75</v>
      </c>
      <c r="D5" s="71" t="s">
        <v>39</v>
      </c>
      <c r="E5" s="94">
        <f>IF(D5="Ναί",10,IF(D5="Ναι, εν μέρει",5,IF(D5="Όχι",0,"-")))</f>
        <v>0</v>
      </c>
      <c r="F5" s="95" t="s">
        <v>45</v>
      </c>
      <c r="K5" s="123" t="s">
        <v>37</v>
      </c>
    </row>
    <row r="6" spans="2:11" ht="33" thickBot="1" x14ac:dyDescent="0.25">
      <c r="B6" s="55">
        <f t="shared" ref="B6:B7" si="0">B5+1</f>
        <v>2</v>
      </c>
      <c r="C6" s="72" t="s">
        <v>63</v>
      </c>
      <c r="D6" s="73" t="s">
        <v>39</v>
      </c>
      <c r="E6" s="94">
        <f t="shared" ref="E6:E9" si="1">IF(D6="Ναί",10,IF(D6="Ναι, εν μέρει",5,IF(D6="Όχι",0,"-")))</f>
        <v>0</v>
      </c>
      <c r="F6" s="114"/>
      <c r="K6" s="123" t="s">
        <v>38</v>
      </c>
    </row>
    <row r="7" spans="2:11" ht="17" thickBot="1" x14ac:dyDescent="0.25">
      <c r="B7" s="55">
        <f t="shared" si="0"/>
        <v>3</v>
      </c>
      <c r="C7" s="72" t="s">
        <v>5</v>
      </c>
      <c r="D7" s="73" t="s">
        <v>39</v>
      </c>
      <c r="E7" s="94">
        <f t="shared" si="1"/>
        <v>0</v>
      </c>
      <c r="F7" s="114"/>
      <c r="K7" s="123" t="s">
        <v>39</v>
      </c>
    </row>
    <row r="8" spans="2:11" ht="30.75" customHeight="1" thickBot="1" x14ac:dyDescent="0.25">
      <c r="B8" s="55">
        <f>B7+1</f>
        <v>4</v>
      </c>
      <c r="C8" s="72" t="s">
        <v>73</v>
      </c>
      <c r="D8" s="73" t="s">
        <v>39</v>
      </c>
      <c r="E8" s="94">
        <f t="shared" si="1"/>
        <v>0</v>
      </c>
      <c r="F8" s="96"/>
      <c r="K8" s="123" t="s">
        <v>4</v>
      </c>
    </row>
    <row r="9" spans="2:11" ht="27.75" customHeight="1" thickBot="1" x14ac:dyDescent="0.25">
      <c r="B9" s="89">
        <f>B8+1</f>
        <v>5</v>
      </c>
      <c r="C9" s="75" t="s">
        <v>74</v>
      </c>
      <c r="D9" s="76" t="s">
        <v>39</v>
      </c>
      <c r="E9" s="94">
        <f t="shared" si="1"/>
        <v>0</v>
      </c>
      <c r="F9" s="97"/>
    </row>
    <row r="10" spans="2:11" ht="17" thickBot="1" x14ac:dyDescent="0.25">
      <c r="B10" s="60"/>
      <c r="C10" s="61" t="s">
        <v>56</v>
      </c>
      <c r="D10" s="62">
        <f>COUNTIF(D5:D9,"N/A")</f>
        <v>0</v>
      </c>
      <c r="E10" s="62">
        <f>SUM(E5:E9)</f>
        <v>0</v>
      </c>
      <c r="F10" s="63"/>
    </row>
  </sheetData>
  <mergeCells count="1">
    <mergeCell ref="B3:D3"/>
  </mergeCells>
  <phoneticPr fontId="0" type="noConversion"/>
  <conditionalFormatting sqref="F3">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5:D9" xr:uid="{00000000-0002-0000-0300-000000000000}">
      <formula1>$K$5:$K$8</formula1>
    </dataValidation>
  </dataValidations>
  <pageMargins left="0.23622047244094491" right="0.23622047244094491" top="1.0236220472440944" bottom="0.74803149606299213" header="0.31496062992125984" footer="0.31496062992125984"/>
  <pageSetup paperSize="9" scale="82" fitToHeight="0" orientation="landscape" r:id="rId1"/>
  <headerFooter alignWithMargins="0">
    <oddHeader>&amp;L&amp;"-,Regular"&amp;8&amp;K00+000
&amp;G   &amp;K00-021  V 3.01 &amp;C&amp;"-,Bold"&amp;16Λίστα ελέγχου των ενδιαφερομένων Μερών
&amp;K09-021 &lt;Όνομα Έργου&gt;&amp;R&amp;G</oddHeader>
    <oddFooter>&amp;R&amp;"-,Regular"&amp;P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pageSetUpPr fitToPage="1"/>
  </sheetPr>
  <dimension ref="B1:K51"/>
  <sheetViews>
    <sheetView view="pageBreakPreview" zoomScale="134" zoomScaleNormal="100" zoomScalePageLayoutView="85" workbookViewId="0">
      <selection activeCell="C28" sqref="C28"/>
    </sheetView>
  </sheetViews>
  <sheetFormatPr baseColWidth="10" defaultColWidth="9.1640625" defaultRowHeight="14" x14ac:dyDescent="0.2"/>
  <cols>
    <col min="1" max="1" width="1.6640625" style="1" customWidth="1"/>
    <col min="2" max="2" width="4.5" style="2" customWidth="1"/>
    <col min="3" max="3" width="78.5" style="1" customWidth="1"/>
    <col min="4" max="5" width="14.83203125" style="1" customWidth="1"/>
    <col min="6" max="6" width="49.33203125" style="1" customWidth="1"/>
    <col min="7" max="8" width="9.1640625" style="1"/>
    <col min="9" max="10" width="0" style="1" hidden="1" customWidth="1"/>
    <col min="11" max="11" width="11.33203125" style="1" hidden="1" customWidth="1"/>
    <col min="12" max="12" width="9.1640625" style="1" customWidth="1"/>
    <col min="13" max="16384" width="9.1640625" style="1"/>
  </cols>
  <sheetData>
    <row r="1" spans="2:11" ht="15" thickBot="1" x14ac:dyDescent="0.25">
      <c r="B1" s="1"/>
    </row>
    <row r="2" spans="2:11" ht="17" thickBot="1" x14ac:dyDescent="0.25">
      <c r="B2" s="53"/>
      <c r="C2" s="51" t="s">
        <v>59</v>
      </c>
      <c r="D2" s="51"/>
      <c r="E2" s="52" t="s">
        <v>41</v>
      </c>
      <c r="F2" s="32" t="s">
        <v>36</v>
      </c>
    </row>
    <row r="3" spans="2:11" ht="22" thickBot="1" x14ac:dyDescent="0.25">
      <c r="B3" s="184" t="s">
        <v>42</v>
      </c>
      <c r="C3" s="185"/>
      <c r="D3" s="185"/>
      <c r="E3" s="100">
        <f ca="1">E9/(40-D9*10)</f>
        <v>0</v>
      </c>
      <c r="F3" s="101">
        <f ca="1">E3</f>
        <v>0</v>
      </c>
    </row>
    <row r="4" spans="2:11" ht="17" thickBot="1" x14ac:dyDescent="0.25">
      <c r="B4" s="22" t="s">
        <v>0</v>
      </c>
      <c r="C4" s="22" t="s">
        <v>43</v>
      </c>
      <c r="D4" s="80" t="s">
        <v>44</v>
      </c>
      <c r="E4" s="23" t="s">
        <v>55</v>
      </c>
      <c r="F4" s="24" t="s">
        <v>46</v>
      </c>
    </row>
    <row r="5" spans="2:11" ht="31" thickBot="1" x14ac:dyDescent="0.25">
      <c r="B5" s="55">
        <v>1</v>
      </c>
      <c r="C5" s="82" t="s">
        <v>76</v>
      </c>
      <c r="D5" s="71" t="s">
        <v>39</v>
      </c>
      <c r="E5" s="85">
        <f>IF(D5="Ναί",10,IF(D5="Ναι, εν μέρει",5,IF(D5="Όχι",0,"-")))</f>
        <v>0</v>
      </c>
      <c r="F5" s="84" t="s">
        <v>45</v>
      </c>
    </row>
    <row r="6" spans="2:11" ht="17" thickBot="1" x14ac:dyDescent="0.25">
      <c r="B6" s="55">
        <f t="shared" ref="B6:B8" si="0">B5+1</f>
        <v>2</v>
      </c>
      <c r="C6" s="82" t="s">
        <v>77</v>
      </c>
      <c r="D6" s="71" t="s">
        <v>39</v>
      </c>
      <c r="E6" s="85">
        <f t="shared" ref="E6:E8" si="1">IF(D6="Ναί",10,IF(D6="Ναι, εν μέρει",5,IF(D6="Όχι",0,"-")))</f>
        <v>0</v>
      </c>
      <c r="F6" s="83"/>
      <c r="K6" s="124" t="s">
        <v>37</v>
      </c>
    </row>
    <row r="7" spans="2:11" ht="25.5" customHeight="1" thickBot="1" x14ac:dyDescent="0.25">
      <c r="B7" s="55">
        <f t="shared" si="0"/>
        <v>3</v>
      </c>
      <c r="C7" s="82" t="s">
        <v>78</v>
      </c>
      <c r="D7" s="71" t="s">
        <v>39</v>
      </c>
      <c r="E7" s="85">
        <f t="shared" si="1"/>
        <v>0</v>
      </c>
      <c r="F7" s="83"/>
      <c r="K7" s="124" t="s">
        <v>38</v>
      </c>
    </row>
    <row r="8" spans="2:11" ht="17" thickBot="1" x14ac:dyDescent="0.25">
      <c r="B8" s="55">
        <f t="shared" si="0"/>
        <v>4</v>
      </c>
      <c r="C8" s="81" t="s">
        <v>79</v>
      </c>
      <c r="D8" s="71" t="s">
        <v>39</v>
      </c>
      <c r="E8" s="85">
        <f t="shared" si="1"/>
        <v>0</v>
      </c>
      <c r="F8" s="83"/>
      <c r="K8" s="124" t="s">
        <v>39</v>
      </c>
    </row>
    <row r="9" spans="2:11" ht="17" thickBot="1" x14ac:dyDescent="0.25">
      <c r="B9" s="56"/>
      <c r="C9" s="57" t="s">
        <v>56</v>
      </c>
      <c r="D9" s="128">
        <f ca="1">COUNTIF(D5:D9,"N/A")</f>
        <v>0</v>
      </c>
      <c r="E9" s="58">
        <f>SUM(E5:E8)</f>
        <v>0</v>
      </c>
      <c r="F9" s="59"/>
      <c r="K9" s="124" t="s">
        <v>4</v>
      </c>
    </row>
    <row r="10" spans="2:11" x14ac:dyDescent="0.2">
      <c r="B10" s="47"/>
      <c r="C10" s="48"/>
      <c r="D10" s="49"/>
      <c r="E10" s="47"/>
      <c r="F10" s="50"/>
      <c r="K10" s="125" t="s">
        <v>4</v>
      </c>
    </row>
    <row r="11" spans="2:11" x14ac:dyDescent="0.2">
      <c r="B11" s="39"/>
      <c r="C11" s="19"/>
      <c r="D11" s="40"/>
      <c r="E11" s="39"/>
      <c r="F11" s="41"/>
    </row>
    <row r="12" spans="2:11" x14ac:dyDescent="0.2">
      <c r="B12" s="39"/>
      <c r="D12" s="40"/>
      <c r="E12" s="39"/>
      <c r="F12" s="41"/>
    </row>
    <row r="13" spans="2:11" x14ac:dyDescent="0.2">
      <c r="B13" s="39"/>
      <c r="C13" s="19"/>
      <c r="D13" s="40"/>
      <c r="E13" s="39"/>
      <c r="F13" s="41"/>
    </row>
    <row r="14" spans="2:11" x14ac:dyDescent="0.2">
      <c r="B14" s="39"/>
      <c r="C14" s="19"/>
      <c r="D14" s="40"/>
      <c r="E14" s="39"/>
      <c r="F14" s="41"/>
    </row>
    <row r="15" spans="2:11" x14ac:dyDescent="0.2">
      <c r="B15" s="39"/>
      <c r="C15" s="19"/>
      <c r="D15" s="40"/>
      <c r="E15" s="39"/>
      <c r="F15" s="41"/>
    </row>
    <row r="16" spans="2:11" ht="12" customHeight="1" x14ac:dyDescent="0.2">
      <c r="B16" s="39"/>
      <c r="C16" s="21"/>
      <c r="D16" s="40"/>
      <c r="E16" s="39"/>
      <c r="F16" s="41"/>
    </row>
    <row r="17" spans="2:6" ht="15.75" customHeight="1" x14ac:dyDescent="0.2">
      <c r="B17" s="39"/>
      <c r="C17" s="19"/>
      <c r="D17" s="40"/>
      <c r="E17" s="39"/>
      <c r="F17" s="41"/>
    </row>
    <row r="18" spans="2:6" x14ac:dyDescent="0.2">
      <c r="B18" s="39"/>
      <c r="C18" s="19"/>
      <c r="D18" s="40"/>
      <c r="E18" s="39"/>
      <c r="F18" s="41"/>
    </row>
    <row r="19" spans="2:6" x14ac:dyDescent="0.2">
      <c r="B19" s="39"/>
      <c r="C19" s="19"/>
      <c r="D19" s="40"/>
      <c r="E19" s="39"/>
      <c r="F19" s="41"/>
    </row>
    <row r="20" spans="2:6" x14ac:dyDescent="0.2">
      <c r="B20" s="39"/>
      <c r="C20" s="19"/>
      <c r="D20" s="40"/>
      <c r="E20" s="39"/>
      <c r="F20" s="41"/>
    </row>
    <row r="21" spans="2:6" x14ac:dyDescent="0.2">
      <c r="B21" s="39"/>
      <c r="C21" s="21"/>
      <c r="D21" s="40"/>
      <c r="E21" s="39"/>
      <c r="F21" s="41"/>
    </row>
    <row r="22" spans="2:6" x14ac:dyDescent="0.2">
      <c r="B22" s="39"/>
      <c r="C22" s="42"/>
      <c r="D22" s="40"/>
      <c r="E22" s="39"/>
      <c r="F22" s="41"/>
    </row>
    <row r="23" spans="2:6" x14ac:dyDescent="0.2">
      <c r="B23" s="39"/>
      <c r="C23" s="42"/>
      <c r="D23" s="40"/>
      <c r="E23" s="39"/>
      <c r="F23" s="41"/>
    </row>
    <row r="24" spans="2:6" x14ac:dyDescent="0.2">
      <c r="B24" s="39"/>
      <c r="C24" s="42"/>
      <c r="D24" s="40"/>
      <c r="E24" s="39"/>
      <c r="F24" s="41"/>
    </row>
    <row r="25" spans="2:6" x14ac:dyDescent="0.2">
      <c r="B25" s="39"/>
      <c r="C25" s="42"/>
      <c r="D25" s="40"/>
      <c r="E25" s="39"/>
      <c r="F25" s="41"/>
    </row>
    <row r="26" spans="2:6" x14ac:dyDescent="0.2">
      <c r="B26" s="39"/>
      <c r="C26" s="42"/>
      <c r="D26" s="40"/>
      <c r="E26" s="39"/>
      <c r="F26" s="41"/>
    </row>
    <row r="27" spans="2:6" x14ac:dyDescent="0.2">
      <c r="B27" s="39"/>
      <c r="C27" s="21"/>
      <c r="D27" s="40"/>
      <c r="E27" s="39"/>
      <c r="F27" s="41"/>
    </row>
    <row r="28" spans="2:6" ht="16" x14ac:dyDescent="0.2">
      <c r="B28" s="43"/>
      <c r="C28" s="43"/>
      <c r="D28" s="44"/>
      <c r="E28" s="43"/>
      <c r="F28" s="44"/>
    </row>
    <row r="29" spans="2:6" ht="16" x14ac:dyDescent="0.2">
      <c r="B29" s="43"/>
      <c r="C29" s="43"/>
      <c r="D29" s="44"/>
      <c r="E29" s="43"/>
      <c r="F29" s="44"/>
    </row>
    <row r="30" spans="2:6" x14ac:dyDescent="0.2">
      <c r="B30" s="39"/>
      <c r="C30" s="42"/>
      <c r="D30" s="40"/>
      <c r="E30" s="39"/>
      <c r="F30" s="41"/>
    </row>
    <row r="31" spans="2:6" x14ac:dyDescent="0.2">
      <c r="B31" s="39"/>
      <c r="C31" s="42"/>
      <c r="D31" s="40"/>
      <c r="E31" s="39"/>
      <c r="F31" s="41"/>
    </row>
    <row r="32" spans="2:6" x14ac:dyDescent="0.2">
      <c r="B32" s="39"/>
      <c r="C32" s="42"/>
      <c r="D32" s="40"/>
      <c r="E32" s="39"/>
      <c r="F32" s="41"/>
    </row>
    <row r="33" spans="2:6" x14ac:dyDescent="0.2">
      <c r="B33" s="39"/>
      <c r="C33" s="42"/>
      <c r="D33" s="40"/>
      <c r="E33" s="39"/>
      <c r="F33" s="41"/>
    </row>
    <row r="34" spans="2:6" x14ac:dyDescent="0.2">
      <c r="B34" s="39"/>
      <c r="C34" s="42"/>
      <c r="D34" s="40"/>
      <c r="E34" s="39"/>
      <c r="F34" s="41"/>
    </row>
    <row r="35" spans="2:6" x14ac:dyDescent="0.2">
      <c r="B35" s="39"/>
      <c r="C35" s="42"/>
      <c r="D35" s="40"/>
      <c r="E35" s="39"/>
      <c r="F35" s="41"/>
    </row>
    <row r="36" spans="2:6" x14ac:dyDescent="0.2">
      <c r="B36" s="39"/>
      <c r="C36" s="42"/>
      <c r="D36" s="40"/>
      <c r="E36" s="39"/>
      <c r="F36" s="41"/>
    </row>
    <row r="37" spans="2:6" x14ac:dyDescent="0.2">
      <c r="B37" s="39"/>
      <c r="C37" s="42"/>
      <c r="D37" s="40"/>
      <c r="E37" s="39"/>
      <c r="F37" s="41"/>
    </row>
    <row r="38" spans="2:6" ht="16" x14ac:dyDescent="0.2">
      <c r="B38" s="43"/>
      <c r="C38" s="43"/>
      <c r="D38" s="44"/>
      <c r="E38" s="43"/>
      <c r="F38" s="44"/>
    </row>
    <row r="39" spans="2:6" ht="16" x14ac:dyDescent="0.2">
      <c r="B39" s="43"/>
      <c r="C39" s="43"/>
      <c r="D39" s="44"/>
      <c r="E39" s="43"/>
      <c r="F39" s="44"/>
    </row>
    <row r="40" spans="2:6" x14ac:dyDescent="0.2">
      <c r="B40" s="39"/>
      <c r="C40" s="19"/>
      <c r="D40" s="40"/>
      <c r="E40" s="20"/>
      <c r="F40" s="41"/>
    </row>
    <row r="41" spans="2:6" x14ac:dyDescent="0.2">
      <c r="B41" s="39"/>
      <c r="C41" s="19"/>
      <c r="D41" s="40"/>
      <c r="E41" s="20"/>
      <c r="F41" s="41"/>
    </row>
    <row r="42" spans="2:6" x14ac:dyDescent="0.2">
      <c r="B42" s="39"/>
      <c r="C42" s="19"/>
      <c r="D42" s="40"/>
      <c r="E42" s="20"/>
      <c r="F42" s="41"/>
    </row>
    <row r="43" spans="2:6" x14ac:dyDescent="0.2">
      <c r="B43" s="39"/>
      <c r="C43" s="21"/>
      <c r="D43" s="40"/>
      <c r="E43" s="20"/>
      <c r="F43" s="41"/>
    </row>
    <row r="44" spans="2:6" x14ac:dyDescent="0.2">
      <c r="B44" s="39"/>
      <c r="C44" s="19"/>
      <c r="D44" s="40"/>
      <c r="E44" s="20"/>
      <c r="F44" s="41"/>
    </row>
    <row r="45" spans="2:6" x14ac:dyDescent="0.2">
      <c r="B45" s="39"/>
      <c r="C45" s="21"/>
      <c r="D45" s="40"/>
      <c r="E45" s="20"/>
      <c r="F45" s="41"/>
    </row>
    <row r="46" spans="2:6" x14ac:dyDescent="0.2">
      <c r="B46" s="39"/>
      <c r="C46" s="42"/>
      <c r="D46" s="40"/>
      <c r="E46" s="20"/>
      <c r="F46" s="41"/>
    </row>
    <row r="47" spans="2:6" x14ac:dyDescent="0.2">
      <c r="B47" s="39"/>
      <c r="C47" s="42"/>
      <c r="D47" s="40"/>
      <c r="E47" s="20"/>
      <c r="F47" s="41"/>
    </row>
    <row r="48" spans="2:6" x14ac:dyDescent="0.2">
      <c r="B48" s="39"/>
      <c r="C48" s="21"/>
      <c r="D48" s="40"/>
      <c r="E48" s="20"/>
      <c r="F48" s="41"/>
    </row>
    <row r="49" spans="2:6" x14ac:dyDescent="0.2">
      <c r="B49" s="39"/>
      <c r="C49" s="19"/>
      <c r="D49" s="40"/>
      <c r="E49" s="20"/>
      <c r="F49" s="41"/>
    </row>
    <row r="50" spans="2:6" x14ac:dyDescent="0.2">
      <c r="B50" s="39"/>
      <c r="C50" s="42"/>
      <c r="D50" s="40"/>
      <c r="E50" s="20"/>
      <c r="F50" s="41"/>
    </row>
    <row r="51" spans="2:6" x14ac:dyDescent="0.2">
      <c r="B51" s="45"/>
      <c r="C51" s="46"/>
      <c r="D51" s="45"/>
      <c r="E51" s="45"/>
      <c r="F51"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3">
    <dataValidation type="list" allowBlank="1" showInputMessage="1" showErrorMessage="1" sqref="D51" xr:uid="{00000000-0002-0000-0400-000000000000}">
      <formula1>$L$6:$L$8</formula1>
    </dataValidation>
    <dataValidation type="list" allowBlank="1" showInputMessage="1" showErrorMessage="1" sqref="D30:D37 D40:D50 D10:D27" xr:uid="{00000000-0002-0000-0400-000001000000}">
      <formula1>$K$6:$K$8</formula1>
    </dataValidation>
    <dataValidation type="list" allowBlank="1" showInputMessage="1" showErrorMessage="1" sqref="D5:D9" xr:uid="{27F84565-EBD2-4B37-B60B-5647D402ACAD}">
      <formula1>$K$6:$K$10</formula1>
    </dataValidation>
  </dataValidations>
  <pageMargins left="0.23622047244094491" right="0.23622047244094491" top="1.0236220472440944" bottom="0.74803149606299213" header="0.31496062992125984" footer="0.31496062992125984"/>
  <pageSetup paperSize="9" scale="83" fitToHeight="0" orientation="landscape" r:id="rId1"/>
  <headerFooter alignWithMargins="0">
    <oddHeader>&amp;L&amp;"-,Regular"&amp;8&amp;K01+000&amp;G     V 3.01 &amp;C&amp;"-,Bold"&amp;16Λίστα ελέγχου των ενδιαφερομένων Μερών
&amp;K09-040 &lt;Όνομα Έργου&gt;&amp;R&amp;G</oddHeader>
    <oddFooter>&amp;R&amp;"-,Regular"&amp;P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pageSetUpPr fitToPage="1"/>
  </sheetPr>
  <dimension ref="B1:K50"/>
  <sheetViews>
    <sheetView view="pageBreakPreview" zoomScale="159" zoomScaleNormal="100" zoomScalePageLayoutView="85" workbookViewId="0">
      <selection activeCell="C16" sqref="C16:C26"/>
    </sheetView>
  </sheetViews>
  <sheetFormatPr baseColWidth="10" defaultColWidth="9.1640625" defaultRowHeight="14" x14ac:dyDescent="0.2"/>
  <cols>
    <col min="1" max="1" width="1.6640625" style="1" customWidth="1"/>
    <col min="2" max="2" width="4.5" style="2" customWidth="1"/>
    <col min="3" max="3" width="78.5" style="1" customWidth="1"/>
    <col min="4" max="5" width="14.83203125" style="1" customWidth="1"/>
    <col min="6" max="6" width="49.33203125" style="1" customWidth="1"/>
    <col min="7" max="9" width="9.1640625" style="1"/>
    <col min="10" max="10" width="9.1640625" style="1" customWidth="1"/>
    <col min="11" max="11" width="11" style="1" hidden="1" customWidth="1"/>
    <col min="12" max="12" width="9.1640625" style="1" customWidth="1"/>
    <col min="13" max="16384" width="9.1640625" style="1"/>
  </cols>
  <sheetData>
    <row r="1" spans="2:11" ht="15" thickBot="1" x14ac:dyDescent="0.25">
      <c r="B1" s="1"/>
    </row>
    <row r="2" spans="2:11" ht="17" thickBot="1" x14ac:dyDescent="0.25">
      <c r="B2" s="115"/>
      <c r="C2" s="116" t="s">
        <v>60</v>
      </c>
      <c r="D2" s="116"/>
      <c r="E2" s="117" t="s">
        <v>41</v>
      </c>
      <c r="F2" s="32" t="s">
        <v>36</v>
      </c>
    </row>
    <row r="3" spans="2:11" ht="22" thickBot="1" x14ac:dyDescent="0.25">
      <c r="B3" s="186" t="s">
        <v>42</v>
      </c>
      <c r="C3" s="187"/>
      <c r="D3" s="187"/>
      <c r="E3" s="118">
        <f>E8/(30-D8*10)</f>
        <v>0</v>
      </c>
      <c r="F3" s="119">
        <f>E3</f>
        <v>0</v>
      </c>
    </row>
    <row r="4" spans="2:11" ht="17" thickBot="1" x14ac:dyDescent="0.25">
      <c r="B4" s="22" t="s">
        <v>0</v>
      </c>
      <c r="C4" s="22" t="s">
        <v>43</v>
      </c>
      <c r="D4" s="80" t="s">
        <v>44</v>
      </c>
      <c r="E4" s="23" t="s">
        <v>55</v>
      </c>
      <c r="F4" s="24" t="s">
        <v>46</v>
      </c>
    </row>
    <row r="5" spans="2:11" ht="33" thickBot="1" x14ac:dyDescent="0.25">
      <c r="B5" s="55">
        <v>1</v>
      </c>
      <c r="C5" s="81" t="s">
        <v>80</v>
      </c>
      <c r="D5" s="71" t="s">
        <v>39</v>
      </c>
      <c r="E5" s="85">
        <f>IF(D5="Ναί",10,IF(D5="Ναι, εν μέρει",5,IF(D5="Όχι",0,"-")))</f>
        <v>0</v>
      </c>
      <c r="F5" s="84" t="s">
        <v>45</v>
      </c>
      <c r="K5" s="127" t="s">
        <v>37</v>
      </c>
    </row>
    <row r="6" spans="2:11" ht="33" thickBot="1" x14ac:dyDescent="0.25">
      <c r="B6" s="55">
        <f t="shared" ref="B6:B7" si="0">B5+1</f>
        <v>2</v>
      </c>
      <c r="C6" s="82" t="s">
        <v>81</v>
      </c>
      <c r="D6" s="71" t="s">
        <v>39</v>
      </c>
      <c r="E6" s="85">
        <f t="shared" ref="E6:E7" si="1">IF(D6="Ναί",10,IF(D6="Ναι, εν μέρει",5,IF(D6="Όχι",0,"-")))</f>
        <v>0</v>
      </c>
      <c r="F6" s="83"/>
      <c r="K6" s="127" t="s">
        <v>38</v>
      </c>
    </row>
    <row r="7" spans="2:11" ht="33" thickBot="1" x14ac:dyDescent="0.25">
      <c r="B7" s="55">
        <f t="shared" si="0"/>
        <v>3</v>
      </c>
      <c r="C7" s="82" t="s">
        <v>82</v>
      </c>
      <c r="D7" s="71" t="s">
        <v>39</v>
      </c>
      <c r="E7" s="85">
        <f t="shared" si="1"/>
        <v>0</v>
      </c>
      <c r="F7" s="83"/>
      <c r="K7" s="127" t="s">
        <v>39</v>
      </c>
    </row>
    <row r="8" spans="2:11" ht="17" thickBot="1" x14ac:dyDescent="0.25">
      <c r="B8" s="56"/>
      <c r="C8" s="57" t="s">
        <v>56</v>
      </c>
      <c r="D8" s="58">
        <f>COUNTIF(D5:D7,"N/A")</f>
        <v>0</v>
      </c>
      <c r="E8" s="58">
        <f>SUM(E5:E7)</f>
        <v>0</v>
      </c>
      <c r="F8" s="59"/>
      <c r="K8" s="127" t="s">
        <v>4</v>
      </c>
    </row>
    <row r="9" spans="2:11" x14ac:dyDescent="0.2">
      <c r="B9" s="47"/>
      <c r="C9" s="48"/>
      <c r="D9" s="49"/>
      <c r="E9" s="47"/>
      <c r="F9" s="50"/>
      <c r="K9" s="126"/>
    </row>
    <row r="10" spans="2:11" x14ac:dyDescent="0.2">
      <c r="B10" s="39"/>
      <c r="C10" s="19"/>
      <c r="D10" s="40"/>
      <c r="E10" s="39"/>
      <c r="F10" s="41"/>
    </row>
    <row r="11" spans="2:11" x14ac:dyDescent="0.2">
      <c r="B11" s="39"/>
      <c r="C11" s="19"/>
      <c r="D11" s="40"/>
      <c r="E11" s="39"/>
      <c r="F11" s="41"/>
    </row>
    <row r="12" spans="2:11" x14ac:dyDescent="0.2">
      <c r="B12" s="39"/>
      <c r="C12" s="19"/>
      <c r="D12" s="40"/>
      <c r="E12" s="39"/>
      <c r="F12" s="41"/>
    </row>
    <row r="13" spans="2:11" x14ac:dyDescent="0.2">
      <c r="B13" s="39"/>
      <c r="C13" s="19"/>
      <c r="D13" s="40"/>
      <c r="E13" s="39"/>
      <c r="F13" s="41"/>
    </row>
    <row r="14" spans="2:11" x14ac:dyDescent="0.2">
      <c r="B14" s="39"/>
      <c r="C14" s="19"/>
      <c r="D14" s="40"/>
      <c r="E14" s="39"/>
      <c r="F14" s="41"/>
    </row>
    <row r="15" spans="2:11" ht="12" customHeight="1" x14ac:dyDescent="0.2">
      <c r="B15" s="39"/>
      <c r="C15" s="21"/>
      <c r="D15" s="40"/>
      <c r="E15" s="39"/>
      <c r="F15" s="41"/>
    </row>
    <row r="16" spans="2:11" ht="15.75" customHeight="1" x14ac:dyDescent="0.2">
      <c r="B16" s="39"/>
      <c r="C16" s="19"/>
      <c r="D16" s="40"/>
      <c r="E16" s="39"/>
      <c r="F16" s="41"/>
    </row>
    <row r="17" spans="2:6" x14ac:dyDescent="0.2">
      <c r="B17" s="39"/>
      <c r="C17" s="19"/>
      <c r="D17" s="40"/>
      <c r="E17" s="39"/>
      <c r="F17" s="41"/>
    </row>
    <row r="18" spans="2:6" x14ac:dyDescent="0.2">
      <c r="B18" s="39"/>
      <c r="C18" s="19"/>
      <c r="D18" s="40"/>
      <c r="E18" s="39"/>
      <c r="F18" s="41"/>
    </row>
    <row r="19" spans="2:6" x14ac:dyDescent="0.2">
      <c r="B19" s="39"/>
      <c r="C19" s="19"/>
      <c r="D19" s="40"/>
      <c r="E19" s="39"/>
      <c r="F19" s="41"/>
    </row>
    <row r="20" spans="2:6" x14ac:dyDescent="0.2">
      <c r="B20" s="39"/>
      <c r="C20" s="21"/>
      <c r="D20" s="40"/>
      <c r="E20" s="39"/>
      <c r="F20" s="41"/>
    </row>
    <row r="21" spans="2:6" x14ac:dyDescent="0.2">
      <c r="B21" s="39"/>
      <c r="C21" s="42"/>
      <c r="D21" s="40"/>
      <c r="E21" s="39"/>
      <c r="F21" s="41"/>
    </row>
    <row r="22" spans="2:6" x14ac:dyDescent="0.2">
      <c r="B22" s="39"/>
      <c r="C22" s="42"/>
      <c r="D22" s="40"/>
      <c r="E22" s="39"/>
      <c r="F22" s="41"/>
    </row>
    <row r="23" spans="2:6" x14ac:dyDescent="0.2">
      <c r="B23" s="39"/>
      <c r="C23" s="42"/>
      <c r="D23" s="40"/>
      <c r="E23" s="39"/>
      <c r="F23" s="41"/>
    </row>
    <row r="24" spans="2:6" x14ac:dyDescent="0.2">
      <c r="B24" s="39"/>
      <c r="C24" s="42"/>
      <c r="D24" s="40"/>
      <c r="E24" s="39"/>
      <c r="F24" s="41"/>
    </row>
    <row r="25" spans="2:6" x14ac:dyDescent="0.2">
      <c r="B25" s="39"/>
      <c r="C25" s="42"/>
      <c r="D25" s="40"/>
      <c r="E25" s="39"/>
      <c r="F25" s="41"/>
    </row>
    <row r="26" spans="2:6" x14ac:dyDescent="0.2">
      <c r="B26" s="39"/>
      <c r="C26" s="21"/>
      <c r="D26" s="40"/>
      <c r="E26" s="39"/>
      <c r="F26" s="41"/>
    </row>
    <row r="27" spans="2:6" ht="16" x14ac:dyDescent="0.2">
      <c r="B27" s="43"/>
      <c r="C27" s="43"/>
      <c r="D27" s="44"/>
      <c r="E27" s="43"/>
      <c r="F27" s="44"/>
    </row>
    <row r="28" spans="2:6" ht="16" x14ac:dyDescent="0.2">
      <c r="B28" s="43"/>
      <c r="C28" s="43"/>
      <c r="D28" s="44"/>
      <c r="E28" s="43"/>
      <c r="F28" s="44"/>
    </row>
    <row r="29" spans="2:6" x14ac:dyDescent="0.2">
      <c r="B29" s="39"/>
      <c r="C29" s="42"/>
      <c r="D29" s="40"/>
      <c r="E29" s="39"/>
      <c r="F29" s="41"/>
    </row>
    <row r="30" spans="2:6" x14ac:dyDescent="0.2">
      <c r="B30" s="39"/>
      <c r="C30" s="42"/>
      <c r="D30" s="40"/>
      <c r="E30" s="39"/>
      <c r="F30" s="41"/>
    </row>
    <row r="31" spans="2:6" x14ac:dyDescent="0.2">
      <c r="B31" s="39"/>
      <c r="C31" s="42"/>
      <c r="D31" s="40"/>
      <c r="E31" s="39"/>
      <c r="F31" s="41"/>
    </row>
    <row r="32" spans="2:6" x14ac:dyDescent="0.2">
      <c r="B32" s="39"/>
      <c r="C32" s="42"/>
      <c r="D32" s="40"/>
      <c r="E32" s="39"/>
      <c r="F32" s="41"/>
    </row>
    <row r="33" spans="2:6" x14ac:dyDescent="0.2">
      <c r="B33" s="39"/>
      <c r="C33" s="42"/>
      <c r="D33" s="40"/>
      <c r="E33" s="39"/>
      <c r="F33" s="41"/>
    </row>
    <row r="34" spans="2:6" x14ac:dyDescent="0.2">
      <c r="B34" s="39"/>
      <c r="C34" s="42"/>
      <c r="D34" s="40"/>
      <c r="E34" s="39"/>
      <c r="F34" s="41"/>
    </row>
    <row r="35" spans="2:6" x14ac:dyDescent="0.2">
      <c r="B35" s="39"/>
      <c r="C35" s="42"/>
      <c r="D35" s="40"/>
      <c r="E35" s="39"/>
      <c r="F35" s="41"/>
    </row>
    <row r="36" spans="2:6" x14ac:dyDescent="0.2">
      <c r="B36" s="39"/>
      <c r="C36" s="42"/>
      <c r="D36" s="40"/>
      <c r="E36" s="39"/>
      <c r="F36" s="41"/>
    </row>
    <row r="37" spans="2:6" ht="16" x14ac:dyDescent="0.2">
      <c r="B37" s="43"/>
      <c r="C37" s="43"/>
      <c r="D37" s="44"/>
      <c r="E37" s="43"/>
      <c r="F37" s="44"/>
    </row>
    <row r="38" spans="2:6" ht="16" x14ac:dyDescent="0.2">
      <c r="B38" s="43"/>
      <c r="C38" s="43"/>
      <c r="D38" s="44"/>
      <c r="E38" s="43"/>
      <c r="F38" s="44"/>
    </row>
    <row r="39" spans="2:6" x14ac:dyDescent="0.2">
      <c r="B39" s="39"/>
      <c r="C39" s="19"/>
      <c r="D39" s="40"/>
      <c r="E39" s="20"/>
      <c r="F39" s="41"/>
    </row>
    <row r="40" spans="2:6" x14ac:dyDescent="0.2">
      <c r="B40" s="39"/>
      <c r="C40" s="19"/>
      <c r="D40" s="40"/>
      <c r="E40" s="20"/>
      <c r="F40" s="41"/>
    </row>
    <row r="41" spans="2:6" x14ac:dyDescent="0.2">
      <c r="B41" s="39"/>
      <c r="C41" s="19"/>
      <c r="D41" s="40"/>
      <c r="E41" s="20"/>
      <c r="F41" s="41"/>
    </row>
    <row r="42" spans="2:6" x14ac:dyDescent="0.2">
      <c r="B42" s="39"/>
      <c r="C42" s="21"/>
      <c r="D42" s="40"/>
      <c r="E42" s="20"/>
      <c r="F42" s="41"/>
    </row>
    <row r="43" spans="2:6" x14ac:dyDescent="0.2">
      <c r="B43" s="39"/>
      <c r="C43" s="19"/>
      <c r="D43" s="40"/>
      <c r="E43" s="20"/>
      <c r="F43" s="41"/>
    </row>
    <row r="44" spans="2:6" x14ac:dyDescent="0.2">
      <c r="B44" s="39"/>
      <c r="C44" s="21"/>
      <c r="D44" s="40"/>
      <c r="E44" s="20"/>
      <c r="F44" s="41"/>
    </row>
    <row r="45" spans="2:6" x14ac:dyDescent="0.2">
      <c r="B45" s="39"/>
      <c r="C45" s="42"/>
      <c r="D45" s="40"/>
      <c r="E45" s="20"/>
      <c r="F45" s="41"/>
    </row>
    <row r="46" spans="2:6" x14ac:dyDescent="0.2">
      <c r="B46" s="39"/>
      <c r="C46" s="42"/>
      <c r="D46" s="40"/>
      <c r="E46" s="20"/>
      <c r="F46" s="41"/>
    </row>
    <row r="47" spans="2:6" x14ac:dyDescent="0.2">
      <c r="B47" s="39"/>
      <c r="C47" s="21"/>
      <c r="D47" s="40"/>
      <c r="E47" s="20"/>
      <c r="F47" s="41"/>
    </row>
    <row r="48" spans="2:6" x14ac:dyDescent="0.2">
      <c r="B48" s="39"/>
      <c r="C48" s="19"/>
      <c r="D48" s="40"/>
      <c r="E48" s="20"/>
      <c r="F48" s="41"/>
    </row>
    <row r="49" spans="2:6" x14ac:dyDescent="0.2">
      <c r="B49" s="39"/>
      <c r="C49" s="42"/>
      <c r="D49" s="40"/>
      <c r="E49" s="20"/>
      <c r="F49" s="41"/>
    </row>
    <row r="50" spans="2:6" x14ac:dyDescent="0.2">
      <c r="B50" s="45"/>
      <c r="C50" s="46"/>
      <c r="D50" s="45"/>
      <c r="E50" s="45"/>
      <c r="F50"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count="3">
    <dataValidation type="list" allowBlank="1" showInputMessage="1" showErrorMessage="1" sqref="D29:D36 D39:D49 D9:D26" xr:uid="{00000000-0002-0000-0500-000000000000}">
      <formula1>$K$6:$K$7</formula1>
    </dataValidation>
    <dataValidation type="list" allowBlank="1" showInputMessage="1" showErrorMessage="1" sqref="D50" xr:uid="{00000000-0002-0000-0500-000001000000}">
      <formula1>$L$6:$L$7</formula1>
    </dataValidation>
    <dataValidation type="list" allowBlank="1" showInputMessage="1" showErrorMessage="1" sqref="D5:D7" xr:uid="{7AADAC33-C8A6-4AAD-94F1-055B03509C9F}">
      <formula1>$K$5:$K$8</formula1>
    </dataValidation>
  </dataValidations>
  <pageMargins left="0.23622047244094491" right="0.23622047244094491" top="1.0236220472440944" bottom="0.74803149606299213" header="0.31496062992125984" footer="0.31496062992125984"/>
  <pageSetup paperSize="9" scale="83" fitToHeight="0" orientation="landscape" r:id="rId1"/>
  <headerFooter alignWithMargins="0">
    <oddHeader>&amp;L&amp;"-,Regular"&amp;8&amp;K01+000&amp;G     V 3.01 &amp;C&amp;"-,Bold"&amp;16Λίστα ελέγχου των ενδιαφερομένων Μερών
&amp;K09-021 &lt;Όνομα Έργου&gt;&amp;R&amp;G</oddHeader>
    <oddFooter>&amp;R&amp;"-,Regular"&amp;P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Σελίδα Τίτλου</vt:lpstr>
      <vt:lpstr>Σύνοψη</vt:lpstr>
      <vt:lpstr>Εναρξη</vt:lpstr>
      <vt:lpstr>Σχεδιασμός</vt:lpstr>
      <vt:lpstr>Υλοποίηση</vt:lpstr>
      <vt:lpstr>Κλείσιμο</vt:lpstr>
      <vt:lpstr>Παρακολούθηση</vt:lpstr>
      <vt:lpstr>Εναρξη!Print_Area</vt:lpstr>
      <vt:lpstr>Κλείσιμο!Print_Area</vt:lpstr>
      <vt:lpstr>Παρακολούθηση!Print_Area</vt:lpstr>
      <vt:lpstr>'Σελίδα Τίτλου'!Print_Area</vt:lpstr>
      <vt:lpstr>Σύνοψη!Print_Area</vt:lpstr>
      <vt:lpstr>Σχεδιασμός!Print_Area</vt:lpstr>
      <vt:lpstr>Υλοποίηση!Print_Area</vt:lpstr>
      <vt:lpstr>Κλείσιμο!Print_Titles</vt:lpstr>
      <vt:lpstr>Παρακολούθηση!Print_Titles</vt:lpstr>
      <vt:lpstr>Σχεδιασμός!Print_Titles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MARASLIS Athanasios</dc:creator>
  <cp:lastModifiedBy>Microsoft Office User</cp:lastModifiedBy>
  <cp:lastPrinted>2015-01-06T08:13:35Z</cp:lastPrinted>
  <dcterms:created xsi:type="dcterms:W3CDTF">2007-09-24T08:19:53Z</dcterms:created>
  <dcterms:modified xsi:type="dcterms:W3CDTF">2020-10-04T21:06:51Z</dcterms:modified>
</cp:coreProperties>
</file>