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codeName="ThisWorkbook" defaultThemeVersion="124226"/>
  <mc:AlternateContent xmlns:mc="http://schemas.openxmlformats.org/markup-compatibility/2006">
    <mc:Choice Requires="x15">
      <x15ac:absPath xmlns:x15ac="http://schemas.microsoft.com/office/spreadsheetml/2010/11/ac" url="/Users/iliaskatsagounos/Google Drive/EU/PM2/PM² Artefact translation in GR/final versions (alliance cover)/"/>
    </mc:Choice>
  </mc:AlternateContent>
  <xr:revisionPtr revIDLastSave="0" documentId="13_ncr:1_{E8CE8534-C41C-E14E-A96E-D36AA6738421}" xr6:coauthVersionLast="45" xr6:coauthVersionMax="45" xr10:uidLastSave="{00000000-0000-0000-0000-000000000000}"/>
  <bookViews>
    <workbookView xWindow="0" yWindow="460" windowWidth="35840" windowHeight="20860" activeTab="2" xr2:uid="{00000000-000D-0000-FFFF-FFFF00000000}"/>
  </bookViews>
  <sheets>
    <sheet name="Deliverables Acceptance Source" sheetId="1" state="hidden" r:id="rId1"/>
    <sheet name="Σελίδα Τίτλου" sheetId="3" r:id="rId2"/>
    <sheet name="Λίστα_Ελέγχου_Αποδοχής_Παραδοτέ" sheetId="2" r:id="rId3"/>
  </sheets>
  <definedNames>
    <definedName name="_xlnm.Print_Area" localSheetId="0">'Deliverables Acceptance Source'!$B$2:$F$29</definedName>
    <definedName name="_xlnm.Print_Area" localSheetId="2">Λίστα_Ελέγχου_Αποδοχής_Παραδοτέ!$A$1:$F$30</definedName>
    <definedName name="_xlnm.Print_Area" localSheetId="1">'Σελίδα Τίτλου'!$A$1:$I$54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2" l="1"/>
  <c r="D31" i="2"/>
  <c r="B8" i="2"/>
  <c r="B9" i="2" s="1"/>
  <c r="B10" i="2" s="1"/>
  <c r="B11" i="2" s="1"/>
  <c r="B13" i="2" s="1"/>
  <c r="B14" i="2" s="1"/>
  <c r="B15" i="2" s="1"/>
  <c r="B16" i="2" s="1"/>
  <c r="B17" i="2" s="1"/>
  <c r="B18" i="2" s="1"/>
  <c r="B20" i="2" s="1"/>
  <c r="B21" i="2" s="1"/>
  <c r="B23" i="2" s="1"/>
  <c r="B24" i="2" s="1"/>
  <c r="B25" i="2" s="1"/>
  <c r="B26" i="2" s="1"/>
  <c r="B27" i="2" s="1"/>
  <c r="B29" i="2" s="1"/>
  <c r="B30" i="2" s="1"/>
  <c r="E29" i="1" l="1"/>
  <c r="E28" i="1"/>
  <c r="E26" i="1"/>
  <c r="E25" i="1"/>
  <c r="E24" i="1"/>
  <c r="E23" i="1"/>
  <c r="E22" i="1"/>
  <c r="E20" i="1"/>
  <c r="E19" i="1"/>
  <c r="E17" i="1"/>
  <c r="E16" i="1"/>
  <c r="E15" i="1"/>
  <c r="E14" i="1"/>
  <c r="E13" i="1"/>
  <c r="E12" i="1"/>
  <c r="E8" i="1"/>
  <c r="E9" i="1"/>
  <c r="E10" i="1"/>
  <c r="E7" i="1"/>
  <c r="D30" i="1" l="1"/>
  <c r="B7" i="1" l="1"/>
  <c r="B8" i="1" s="1"/>
  <c r="B9" i="1" s="1"/>
  <c r="B10" i="1" s="1"/>
  <c r="B12" i="1" s="1"/>
  <c r="B13" i="1" l="1"/>
  <c r="E30" i="1"/>
  <c r="E4" i="1" s="1"/>
  <c r="F4" i="1" l="1"/>
  <c r="B14" i="1"/>
  <c r="B15" i="1" s="1"/>
  <c r="B16" i="1" s="1"/>
  <c r="B17" i="1" s="1"/>
  <c r="B19" i="1" s="1"/>
  <c r="B20" i="1" l="1"/>
  <c r="B22" i="1" s="1"/>
  <c r="B23" i="1" s="1"/>
  <c r="B24" i="1" s="1"/>
  <c r="B25" i="1" s="1"/>
  <c r="B26" i="1" s="1"/>
  <c r="B28" i="1" s="1"/>
  <c r="B29" i="1" s="1"/>
</calcChain>
</file>

<file path=xl/sharedStrings.xml><?xml version="1.0" encoding="utf-8"?>
<sst xmlns="http://schemas.openxmlformats.org/spreadsheetml/2006/main" count="129" uniqueCount="89">
  <si>
    <t>#</t>
  </si>
  <si>
    <t>Description</t>
  </si>
  <si>
    <t>Comments</t>
  </si>
  <si>
    <t>No</t>
  </si>
  <si>
    <t>% of Compliance</t>
  </si>
  <si>
    <t>Yes</t>
  </si>
  <si>
    <t>Planning</t>
  </si>
  <si>
    <t>Are test cases and data covering all the possible scenarios?</t>
  </si>
  <si>
    <t xml:space="preserve">Were deliverables related metrics assessed and reported? </t>
  </si>
  <si>
    <t>Are deliverables re-tested / reviewed by the requestor side after correction of identified issues?</t>
  </si>
  <si>
    <t>Is the assessment of the test results documented in a report?</t>
  </si>
  <si>
    <t>Deliverables Acceptance Checks</t>
  </si>
  <si>
    <t>Executing</t>
  </si>
  <si>
    <t>Were the quality assurance and control activities performed as planned, such as acceptance testing?</t>
  </si>
  <si>
    <t>Were the deliverables acceptance criteria, activities and metrics defined and approved by the Project Owner?</t>
  </si>
  <si>
    <t>Has a Deliverables Acceptance Management Plan been documented and communicated to the relevant stakeholders?</t>
  </si>
  <si>
    <t>Was an Operational Readiness Review conducted (which includes a physical configuration audit)?</t>
  </si>
  <si>
    <t>Coordination</t>
  </si>
  <si>
    <t>Communication</t>
  </si>
  <si>
    <t>Quality of deliverables</t>
  </si>
  <si>
    <t>Do deliverables meet the requirements?</t>
  </si>
  <si>
    <t>Have all deliverables and related artefacts been placed in the project repository? (e.g. test results, sign-offs,…)</t>
  </si>
  <si>
    <t>Did the Project Owner formally approve deliverables (final deliverables approval)?</t>
  </si>
  <si>
    <t>Were deliverables reviews and approvals performed by the assigned person (Project Owner, domain expert,…)? Are they documented?</t>
  </si>
  <si>
    <t>Has a provisional acceptance of deliverables been performed?</t>
  </si>
  <si>
    <t>Was the deliverables final approval announced to the relevant stakeholders?</t>
  </si>
  <si>
    <t>Are issues documented and their resolution scheduled?</t>
  </si>
  <si>
    <t>Was the provisional deliverables acceptance performed with a limited number of minor issues?</t>
  </si>
  <si>
    <t>Are all deliverables (including supporting deliverables such as documentation) ready to be finally approved by the Project Owner?</t>
  </si>
  <si>
    <t>Have the acceptance activities been coordinated with the Project Owner, Business Implementation Group and with other relevant stakeholders and affected organisations?</t>
  </si>
  <si>
    <t>Have the acceptance activities been scheduled and agreed with the Project Owner, Business Implementation Group and with other relevant stakeholders and affected organisations?</t>
  </si>
  <si>
    <t>N/A</t>
  </si>
  <si>
    <t>Yes, Partially</t>
  </si>
  <si>
    <t>&lt;This checklist should be reviewed and customised (if needed), in a first stage, when planning deliverables acceptance. It should be based on the information presented in the Deliverables Acceptance Management Plan, but It can also help  the Project Manager (PM) to define the deliverables acceptance activities by identifying key controls. Despite this, the main purpose of the Deliverables Acceptance Checklist is to support the Project Manager (PM) when verifying if the acceptance activities were performed as planned.&gt;
&lt;For customising this spread sheet, unprotect this sheet using the following password: pm2&gt;</t>
  </si>
  <si>
    <t>&lt;Add here the justification for the answer given.&gt;</t>
  </si>
  <si>
    <t>Answer</t>
  </si>
  <si>
    <t>&lt;Αυτή η λίστα ελέγχου θα πρέπει να αναθεωρηθεί και να προσαρμοσθεί (εάν χρειαστεί), σε ένα πρώτο στάδιο, κατά τον σχεδιασμό αποδοχής παραδοτέων. Θα πρέπει να βασίζεται στις πληροφορίες που παρουσιάζονται στο Σχέδιο Διαχείρισης Αποδοχής Παραδοτέων, αλλά μπορεί επίσης να βοηθήσει τον Διαχειριστή Έργου (PM) να καθορίσει τις δραστηριότητες αποδοχής των παραδοτέων, προσδιορίζοντας τους βασικούς ελέγχους. Παρά το γεγονός αυτό, ο κύριος σκοπός της λίστας ελέγχου αποδοχής παραδοτέων είναι να υποστηρίξει τον Διαχειριστή Έργου (PM)  κατά την επαλήθευση  του κατά πόσον οι δραστηριότητες αποδοχής εκτελέστηκαν όπως είχε προγραμματιστεί.&gt;
&lt;Προκειμένου να προσαρμόσετε αυτό το φύλλο διάδοσης, αποπροστατέψτε αυτό το φύλλο χρησιμοποιώντας τον ακόλουθο κωδικό πρόσβασης: pm2&gt;</t>
  </si>
  <si>
    <t xml:space="preserve">Περιγραφή </t>
  </si>
  <si>
    <t>Σχεδιασμός</t>
  </si>
  <si>
    <t>% Συμμόρφωσης</t>
  </si>
  <si>
    <t>Απάντηση</t>
  </si>
  <si>
    <t>Σχόλια</t>
  </si>
  <si>
    <t xml:space="preserve">Σημεία Ελέγχου αποδοχής παραδοτέων </t>
  </si>
  <si>
    <t>Υλοποίηση</t>
  </si>
  <si>
    <t>Συντονισμός</t>
  </si>
  <si>
    <t>Ποιότητα Παραδοτέων</t>
  </si>
  <si>
    <t>Επικοινωνία</t>
  </si>
  <si>
    <t>&lt;Προσθέστε εδώ την αιτιολόγηση σας σχετικά με την απάντηση που δόθηκε&gt;</t>
  </si>
  <si>
    <t>Ναί</t>
  </si>
  <si>
    <t>Ναι, εν μέρει</t>
  </si>
  <si>
    <t>Όχι</t>
  </si>
  <si>
    <t>Έχει τεκμηριωθεί και κοινοποιηθεί στα Ενδιαφερόμενα μέρη  ένα Σχέδιο Διαχείρισης Αποδοχής Παραδοτέων;</t>
  </si>
  <si>
    <t>Οι περιπτώσεις και τα δεδομένα δοκιμών καλύπτουν όλα τα πιθανά σενάρια;</t>
  </si>
  <si>
    <t>Οι δραστηριότητες διασφάλισης ποιότητας και ελέγχου διεξήχθησαν όπως είχε προγραμματιστεί, π.χ. η δοκιμή αποδοχής;</t>
  </si>
  <si>
    <t>Είναι η αξιολόγηση των αποτελεσμάτων των δοκιμών τεκμηριωμένη σε μια έκθεση;</t>
  </si>
  <si>
    <t>Είναι τα ζητήματα τεκμηριωμένα και η επιλυσή τους προγραμματισμένη;</t>
  </si>
  <si>
    <t>Έγινε η αποδοχή  των προσωρινών παραδοτέων με περιορισμένο αριθμό δευτερευόντων ζητημάτων;</t>
  </si>
  <si>
    <t>Τα παραδοτέα  επανεξετάστηκαν/ αναθεωρήθηκαν από την πλευρά του αιτούντος μετά τη διόρθωση συγκεκριμένων ζητημάτων;</t>
  </si>
  <si>
    <t>Όλα τα παραδοτέα  (συμπεριλαμβανομένων των παραδοτέων υποστήριξης όπως η τεκμηρίωση) είναι έτοιμα για τελική έγκριση από τον Κύριο του έργου;</t>
  </si>
  <si>
    <t>Διεξήχθη μια επιχειρησιακή επισκόπηση ετοιμότητας (η οποία περιλαμβάνει έναν φυσικό έλεγχο διαμόρφωσης);</t>
  </si>
  <si>
    <t>Τα παραδοτέα πληρούν τις απαιτήσεις;</t>
  </si>
  <si>
    <t>Έχει διεξαχθεί μια προσωρινή αποδοχή των παραδοτέων;</t>
  </si>
  <si>
    <t>Ο Κύριος του Έργου ενέκρινε επίσημα τα παραδοτέα (έγκριση τελικών παραδοτέων);</t>
  </si>
  <si>
    <t xml:space="preserve">Έχουν τοποθετηθεί όλα τα παραδοτέα και τα συναφή Πρότυπα Διαχειριστικά  Έγγραφα  στο αποθετήριο του έργου; (π.χ. αποτελέσματα δοκιμών, υπογραφές, ...)  </t>
  </si>
  <si>
    <t>Ανακοινώθηκε η τελική έγκριση των παραδοτέων στα ενδιαφερόμενα μέρη;</t>
  </si>
  <si>
    <t>Τα κριτήρια αποδοχής των  παραδοτέων, οι δραστηριότητες και οι μετρήσεις καθορίστηκαν και εγκρίθηκαν από τον Κύριο του Έργου;</t>
  </si>
  <si>
    <t>Έχουν προγραμματιστεί και συμφωνηθεί οι δραστηριότητες αποδοχής  με τον Κύριο του Έργου, την Ομάδα Επιχειρησιακής Λειτουργίας Έργου και με τα άλλα συναφή ενδιαφερόμενα μέρη καθώς και  οργανώσεις που επηρεάζονται;</t>
  </si>
  <si>
    <t>Οι δραστηριότητες αποδοχής συντονίστηκαν από τον Κύριο του Έργου, την Ομάδα Επιχειρησιακής Λειτουργίας Έργου και με τα άλλα συναφή ενδιαφερόμενα μέρη καθώς και  με τις οργανώσεις που επηρεάζονται;</t>
  </si>
  <si>
    <t>Πραγματοποιήθηκε επισκόπηση και έγκριση των παραδοτέων από τα άτομα στα οποία είχαν εκχωρηθεί (Κύριος του Έργου, εμπειρογνώμονας πεδίου, ...); Είναι τεκμηριωμένα;</t>
  </si>
  <si>
    <t>Έγινε εκτίμηση και αναφορά των μετρικών που σχετίζονται με τα παραδοτέα;</t>
  </si>
  <si>
    <t>ΛΟΓΟΤΥΠΟ</t>
  </si>
  <si>
    <t>&lt;Όνομα Έργου&gt;</t>
  </si>
  <si>
    <t>Ημερομηνία:</t>
  </si>
  <si>
    <t>&lt;Ημερομηνία&gt;</t>
  </si>
  <si>
    <t xml:space="preserve">Έκδοση: </t>
  </si>
  <si>
    <t>&lt;Έκδοση&gt;</t>
  </si>
  <si>
    <t>Έκδοση Προτύπου:  3.01</t>
  </si>
  <si>
    <t>Αυτό το πρότυπο εναρμονίζεται με την έκδοση PM2 Guide V3.0</t>
  </si>
  <si>
    <t>Για την πιο πρόσφατη έκδοση του προτύπου επισκεφτείτε τη σελίδα:</t>
  </si>
  <si>
    <t>https://www.pm2alliance.eu/publications/</t>
  </si>
  <si>
    <t xml:space="preserve">Η PM² Alliance δεσμεύεται για τη βελτίωση της Μεθοδολογίας PM² και των προτύπων διαχειριστικών εγγράφων </t>
  </si>
  <si>
    <t xml:space="preserve">που την υποστηρίζουν. Τα πρότυπα διαχειριστικά έγγραφα της PM² Alliance εμπεριέχουν τις  βέλτιστες πρακτικές </t>
  </si>
  <si>
    <t>διαχείρισης έργων και ενσωματώνουν τις προτάσεις και εγκεκριμένες διορθώσεις της κοινότητας.</t>
  </si>
  <si>
    <t xml:space="preserve">Γίνεται μέλος της PM² Alliance και επισκεφθείτε την ιστοσελίδα της στο  PM² Alliance GitHub για την συνεισφορά </t>
  </si>
  <si>
    <t>σας και την υποβολή προτάσεων:</t>
  </si>
  <si>
    <t>https://github.com/pm2alliance</t>
  </si>
  <si>
    <t>&lt;Λίστα Ελέγχου Αποδοχής Παραδοτέων&gt;</t>
  </si>
  <si>
    <r>
      <t xml:space="preserve">Οργανισμός </t>
    </r>
    <r>
      <rPr>
        <sz val="10"/>
        <color rgb="FFFF0000"/>
        <rFont val="Arial"/>
        <family val="2"/>
        <charset val="161"/>
      </rPr>
      <t>[Όνομα]</t>
    </r>
  </si>
  <si>
    <r>
      <t xml:space="preserve">Τμήμα </t>
    </r>
    <r>
      <rPr>
        <sz val="10"/>
        <color rgb="FFFF0000"/>
        <rFont val="Arial"/>
        <family val="2"/>
        <charset val="161"/>
      </rPr>
      <t>[Όνομα]</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</si>
</sst>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2"/>
      <name val="Calibri"/>
      <family val="2"/>
      <scheme val="minor"/>
    </font>
    <font>
      <sz val="10"/>
      <name val="Calibri"/>
      <family val="2"/>
      <scheme val="minor"/>
    </font>
    <font>
      <i/>
      <sz val="12"/>
      <color theme="9" tint="-0.499984740745262"/>
      <name val="Calibri"/>
      <family val="2"/>
      <scheme val="minor"/>
    </font>
    <font>
      <sz val="11"/>
      <name val="Calibri"/>
      <family val="2"/>
      <scheme val="minor"/>
    </font>
    <font>
      <b/>
      <sz val="11"/>
      <name val="Calibri"/>
      <family val="2"/>
      <scheme val="minor"/>
    </font>
    <font>
      <i/>
      <sz val="10"/>
      <color rgb="FF1B6FB5"/>
      <name val="Calibri"/>
      <family val="2"/>
      <scheme val="minor"/>
    </font>
    <font>
      <u/>
      <sz val="11"/>
      <color theme="10"/>
      <name val="Calibri"/>
      <family val="2"/>
      <scheme val="minor"/>
    </font>
    <font>
      <b/>
      <sz val="18"/>
      <color theme="0" tint="-0.34998626667073579"/>
      <name val="Arial"/>
      <family val="2"/>
      <charset val="161"/>
    </font>
    <font>
      <b/>
      <sz val="14"/>
      <name val="Arial"/>
      <family val="2"/>
      <charset val="161"/>
    </font>
    <font>
      <sz val="14"/>
      <name val="Arial"/>
      <family val="2"/>
      <charset val="161"/>
    </font>
    <font>
      <sz val="14"/>
      <color rgb="FFFF0000"/>
      <name val="Arial"/>
      <family val="2"/>
      <charset val="161"/>
    </font>
    <font>
      <sz val="10"/>
      <name val="Arial"/>
      <family val="2"/>
      <charset val="161"/>
    </font>
    <font>
      <sz val="10"/>
      <color rgb="FFFF0000"/>
      <name val="Arial"/>
      <family val="2"/>
      <charset val="161"/>
    </font>
    <font>
      <sz val="10"/>
      <color theme="0" tint="-0.499984740745262"/>
      <name val="Arial"/>
      <family val="2"/>
      <charset val="161"/>
    </font>
    <font>
      <sz val="8"/>
      <color rgb="FF0070C0"/>
      <name val="Arial"/>
      <family val="2"/>
      <charset val="161"/>
    </font>
    <font>
      <sz val="8"/>
      <color theme="0" tint="-0.499984740745262"/>
      <name val="Arial"/>
      <family val="2"/>
      <charset val="161"/>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63">
    <xf numFmtId="0" fontId="0" fillId="0" borderId="0" xfId="0"/>
    <xf numFmtId="0" fontId="0" fillId="2" borderId="0" xfId="0" applyFill="1"/>
    <xf numFmtId="0" fontId="1" fillId="3" borderId="1" xfId="0" applyFont="1" applyFill="1" applyBorder="1" applyAlignment="1">
      <alignment horizontal="center" vertical="center"/>
    </xf>
    <xf numFmtId="0" fontId="1" fillId="3" borderId="2"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0" fontId="1" fillId="4" borderId="2" xfId="0" applyFont="1" applyFill="1" applyBorder="1" applyAlignment="1" applyProtection="1">
      <alignment horizontal="center" vertical="center"/>
      <protection locked="0"/>
    </xf>
    <xf numFmtId="0" fontId="1" fillId="4" borderId="2" xfId="0" applyFont="1" applyFill="1" applyBorder="1" applyAlignment="1">
      <alignment horizontal="center" vertical="center"/>
    </xf>
    <xf numFmtId="0" fontId="1" fillId="4" borderId="3" xfId="0" applyFont="1" applyFill="1" applyBorder="1" applyAlignment="1" applyProtection="1">
      <alignment horizontal="center" vertical="center"/>
      <protection locked="0"/>
    </xf>
    <xf numFmtId="0" fontId="2" fillId="2" borderId="0" xfId="0" applyFont="1" applyFill="1"/>
    <xf numFmtId="0" fontId="1" fillId="4" borderId="5" xfId="0" applyFont="1" applyFill="1" applyBorder="1" applyAlignment="1" applyProtection="1">
      <alignment horizontal="center" vertical="center"/>
      <protection locked="0"/>
    </xf>
    <xf numFmtId="0" fontId="1" fillId="4" borderId="6"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pplyProtection="1">
      <alignment horizontal="center" vertical="center"/>
      <protection locked="0"/>
    </xf>
    <xf numFmtId="0" fontId="4" fillId="2" borderId="8" xfId="0" applyFont="1" applyFill="1" applyBorder="1" applyAlignment="1">
      <alignment horizontal="left" vertical="center" wrapText="1"/>
    </xf>
    <xf numFmtId="0" fontId="4" fillId="2" borderId="9" xfId="0" applyFont="1" applyFill="1" applyBorder="1" applyAlignment="1" applyProtection="1">
      <alignment horizontal="left" wrapText="1" indent="1"/>
      <protection locked="0"/>
    </xf>
    <xf numFmtId="0" fontId="0" fillId="2" borderId="1" xfId="0" applyFont="1" applyFill="1" applyBorder="1"/>
    <xf numFmtId="0" fontId="4" fillId="2" borderId="11" xfId="0" applyFont="1" applyFill="1" applyBorder="1" applyAlignment="1" applyProtection="1">
      <alignment horizontal="left" wrapText="1" indent="1"/>
      <protection locked="0"/>
    </xf>
    <xf numFmtId="0" fontId="0" fillId="2" borderId="2" xfId="0" applyFont="1" applyFill="1" applyBorder="1"/>
    <xf numFmtId="0" fontId="0" fillId="2" borderId="3" xfId="0" applyFont="1" applyFill="1" applyBorder="1"/>
    <xf numFmtId="0" fontId="0" fillId="2" borderId="2"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3" borderId="5" xfId="0" applyFont="1" applyFill="1" applyBorder="1" applyAlignment="1">
      <alignment horizontal="center" vertical="center"/>
    </xf>
    <xf numFmtId="0" fontId="5" fillId="4" borderId="2" xfId="0" applyFont="1" applyFill="1" applyBorder="1" applyAlignment="1">
      <alignment horizontal="center" vertical="center"/>
    </xf>
    <xf numFmtId="0" fontId="6" fillId="2" borderId="11" xfId="0" applyFont="1" applyFill="1" applyBorder="1" applyAlignment="1" applyProtection="1">
      <alignment horizontal="left" wrapText="1" indent="1"/>
      <protection locked="0"/>
    </xf>
    <xf numFmtId="0" fontId="4" fillId="2" borderId="12" xfId="0" applyFont="1" applyFill="1" applyBorder="1" applyAlignment="1">
      <alignment horizontal="center" vertical="center" wrapText="1"/>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left" wrapText="1" indent="1"/>
      <protection locked="0"/>
    </xf>
    <xf numFmtId="0" fontId="4" fillId="2" borderId="15" xfId="0" applyFont="1" applyFill="1" applyBorder="1" applyAlignment="1">
      <alignment horizontal="center" vertical="center" wrapText="1"/>
    </xf>
    <xf numFmtId="0" fontId="4" fillId="2" borderId="16" xfId="0" applyFont="1" applyFill="1" applyBorder="1" applyAlignment="1" applyProtection="1">
      <alignment horizontal="left" wrapText="1" indent="1"/>
      <protection locked="0"/>
    </xf>
    <xf numFmtId="0" fontId="0" fillId="2" borderId="2" xfId="0" applyFill="1" applyBorder="1" applyAlignment="1">
      <alignment horizontal="center" vertical="center"/>
    </xf>
    <xf numFmtId="0" fontId="4" fillId="2" borderId="17" xfId="0" applyFont="1" applyFill="1" applyBorder="1" applyAlignment="1">
      <alignment horizontal="left" vertical="center" wrapText="1"/>
    </xf>
    <xf numFmtId="0" fontId="4" fillId="2" borderId="8" xfId="0" applyFont="1" applyFill="1" applyBorder="1" applyAlignment="1">
      <alignment horizontal="left" wrapText="1"/>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lignment horizontal="left" vertical="center" wrapText="1"/>
    </xf>
    <xf numFmtId="0" fontId="4" fillId="2" borderId="20" xfId="0" applyFont="1" applyFill="1" applyBorder="1" applyAlignment="1" applyProtection="1">
      <alignment horizontal="center" vertical="center" wrapText="1"/>
      <protection locked="0"/>
    </xf>
    <xf numFmtId="0" fontId="4" fillId="2" borderId="17" xfId="0" applyFont="1" applyFill="1" applyBorder="1" applyAlignment="1">
      <alignment horizontal="left" wrapText="1"/>
    </xf>
    <xf numFmtId="0" fontId="4" fillId="2" borderId="19" xfId="0" applyFont="1" applyFill="1" applyBorder="1" applyAlignment="1">
      <alignment horizontal="left" wrapText="1"/>
    </xf>
    <xf numFmtId="0" fontId="4" fillId="2" borderId="8" xfId="0" applyFont="1" applyFill="1" applyBorder="1"/>
    <xf numFmtId="0" fontId="4" fillId="2" borderId="19" xfId="0" applyFont="1" applyFill="1" applyBorder="1"/>
    <xf numFmtId="0" fontId="4" fillId="2" borderId="21" xfId="0" applyFont="1" applyFill="1" applyBorder="1" applyAlignment="1" applyProtection="1">
      <alignment horizontal="center" vertical="center" wrapText="1"/>
      <protection hidden="1"/>
    </xf>
    <xf numFmtId="0" fontId="4" fillId="2" borderId="13" xfId="0" applyFont="1" applyFill="1" applyBorder="1" applyAlignment="1" applyProtection="1">
      <alignment horizontal="center" vertical="center" wrapText="1"/>
      <protection hidden="1"/>
    </xf>
    <xf numFmtId="0" fontId="4" fillId="2" borderId="22" xfId="0" applyFont="1" applyFill="1" applyBorder="1" applyAlignment="1" applyProtection="1">
      <alignment horizontal="center" vertical="center" wrapText="1"/>
      <protection hidden="1"/>
    </xf>
    <xf numFmtId="9" fontId="1" fillId="3" borderId="2" xfId="0" applyNumberFormat="1" applyFont="1" applyFill="1" applyBorder="1" applyAlignment="1" applyProtection="1">
      <alignment horizontal="center" vertical="center"/>
      <protection hidden="1"/>
    </xf>
    <xf numFmtId="9" fontId="3" fillId="3" borderId="3" xfId="0" applyNumberFormat="1" applyFont="1" applyFill="1" applyBorder="1" applyAlignment="1" applyProtection="1">
      <alignment horizontal="center" vertical="center"/>
      <protection hidden="1"/>
    </xf>
    <xf numFmtId="0" fontId="1" fillId="4" borderId="2" xfId="0" applyFont="1" applyFill="1" applyBorder="1" applyAlignment="1" applyProtection="1">
      <alignment horizontal="center" vertical="center"/>
      <protection hidden="1"/>
    </xf>
    <xf numFmtId="0" fontId="6" fillId="2" borderId="14" xfId="0" applyFont="1" applyFill="1" applyBorder="1" applyAlignment="1" applyProtection="1">
      <alignment horizontal="left" wrapText="1" indent="1"/>
      <protection locked="0"/>
    </xf>
    <xf numFmtId="0" fontId="4" fillId="2" borderId="17" xfId="0" applyFont="1" applyFill="1" applyBorder="1" applyAlignment="1">
      <alignment horizontal="left" vertical="top" wrapText="1"/>
    </xf>
    <xf numFmtId="0" fontId="10" fillId="0" borderId="0" xfId="0" applyFont="1"/>
    <xf numFmtId="0" fontId="11" fillId="0" borderId="0" xfId="0" applyFont="1"/>
    <xf numFmtId="0" fontId="13" fillId="0" borderId="0" xfId="0" applyFont="1"/>
    <xf numFmtId="0" fontId="14" fillId="0" borderId="0" xfId="0" applyFont="1"/>
    <xf numFmtId="0" fontId="6" fillId="2" borderId="0" xfId="0" applyFont="1" applyFill="1" applyBorder="1" applyAlignment="1" applyProtection="1">
      <alignment horizontal="left" vertical="center" wrapText="1"/>
      <protection locked="0"/>
    </xf>
    <xf numFmtId="0" fontId="12" fillId="0" borderId="0" xfId="0" applyFont="1" applyAlignment="1">
      <alignment horizontal="right"/>
    </xf>
    <xf numFmtId="0" fontId="8" fillId="0" borderId="0" xfId="0" applyFont="1" applyAlignment="1">
      <alignment horizontal="center"/>
    </xf>
    <xf numFmtId="0" fontId="12"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7" fillId="0" borderId="0" xfId="1" applyAlignment="1" applyProtection="1">
      <alignment horizontal="center"/>
    </xf>
    <xf numFmtId="0" fontId="14" fillId="0" borderId="0" xfId="0" applyFont="1" applyAlignment="1">
      <alignment horizontal="center"/>
    </xf>
    <xf numFmtId="0" fontId="6" fillId="2" borderId="0"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colors>
    <mruColors>
      <color rgb="FF984806"/>
      <color rgb="FF1B6F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390525</xdr:colOff>
      <xdr:row>4</xdr:row>
      <xdr:rowOff>114300</xdr:rowOff>
    </xdr:to>
    <xdr:sp macro="" textlink="">
      <xdr:nvSpPr>
        <xdr:cNvPr id="2" name="Diagonal Stripe 1">
          <a:extLst>
            <a:ext uri="{FF2B5EF4-FFF2-40B4-BE49-F238E27FC236}">
              <a16:creationId xmlns:a16="http://schemas.microsoft.com/office/drawing/2014/main" id="{5EDBA5CF-F742-4D8C-BC90-1CC96D51D8D6}"/>
            </a:ext>
          </a:extLst>
        </xdr:cNvPr>
        <xdr:cNvSpPr/>
      </xdr:nvSpPr>
      <xdr:spPr>
        <a:xfrm>
          <a:off x="0" y="0"/>
          <a:ext cx="1000125" cy="762000"/>
        </a:xfrm>
        <a:prstGeom prst="diagStripe">
          <a:avLst/>
        </a:prstGeom>
        <a:solidFill>
          <a:schemeClr val="accent2">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l-GR" sz="1100">
            <a:solidFill>
              <a:schemeClr val="tx1"/>
            </a:solidFill>
          </a:endParaRPr>
        </a:p>
      </xdr:txBody>
    </xdr:sp>
    <xdr:clientData/>
  </xdr:twoCellAnchor>
  <xdr:twoCellAnchor>
    <xdr:from>
      <xdr:col>0</xdr:col>
      <xdr:colOff>0</xdr:colOff>
      <xdr:row>0</xdr:row>
      <xdr:rowOff>0</xdr:rowOff>
    </xdr:from>
    <xdr:to>
      <xdr:col>2</xdr:col>
      <xdr:colOff>525134</xdr:colOff>
      <xdr:row>8</xdr:row>
      <xdr:rowOff>151946</xdr:rowOff>
    </xdr:to>
    <xdr:sp macro="" textlink="">
      <xdr:nvSpPr>
        <xdr:cNvPr id="3" name="Diagonal Stripe 2">
          <a:extLst>
            <a:ext uri="{FF2B5EF4-FFF2-40B4-BE49-F238E27FC236}">
              <a16:creationId xmlns:a16="http://schemas.microsoft.com/office/drawing/2014/main" id="{2E489127-8FEF-4467-9BB0-DAB34B0833EC}"/>
            </a:ext>
          </a:extLst>
        </xdr:cNvPr>
        <xdr:cNvSpPr/>
      </xdr:nvSpPr>
      <xdr:spPr>
        <a:xfrm>
          <a:off x="0" y="0"/>
          <a:ext cx="1744334" cy="1447346"/>
        </a:xfrm>
        <a:prstGeom prst="diagStripe">
          <a:avLst>
            <a:gd name="adj" fmla="val 68182"/>
          </a:avLst>
        </a:prstGeom>
        <a:solidFill>
          <a:schemeClr val="accent2">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l-GR" sz="1100">
            <a:solidFill>
              <a:schemeClr val="tx1"/>
            </a:solidFill>
          </a:endParaRPr>
        </a:p>
      </xdr:txBody>
    </xdr:sp>
    <xdr:clientData/>
  </xdr:twoCellAnchor>
  <xdr:twoCellAnchor editAs="oneCell">
    <xdr:from>
      <xdr:col>2</xdr:col>
      <xdr:colOff>266700</xdr:colOff>
      <xdr:row>26</xdr:row>
      <xdr:rowOff>44450</xdr:rowOff>
    </xdr:from>
    <xdr:to>
      <xdr:col>5</xdr:col>
      <xdr:colOff>575945</xdr:colOff>
      <xdr:row>28</xdr:row>
      <xdr:rowOff>90805</xdr:rowOff>
    </xdr:to>
    <xdr:pic>
      <xdr:nvPicPr>
        <xdr:cNvPr id="4" name="Picture 3">
          <a:extLst>
            <a:ext uri="{FF2B5EF4-FFF2-40B4-BE49-F238E27FC236}">
              <a16:creationId xmlns:a16="http://schemas.microsoft.com/office/drawing/2014/main" id="{C3447CB3-CFC5-4C5C-86CC-575317B8D6A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5900" y="4454525"/>
          <a:ext cx="2138045" cy="427355"/>
        </a:xfrm>
        <a:prstGeom prst="rect">
          <a:avLst/>
        </a:prstGeom>
      </xdr:spPr>
    </xdr:pic>
    <xdr:clientData/>
  </xdr:twoCellAnchor>
  <xdr:twoCellAnchor editAs="oneCell">
    <xdr:from>
      <xdr:col>3</xdr:col>
      <xdr:colOff>228600</xdr:colOff>
      <xdr:row>48</xdr:row>
      <xdr:rowOff>38100</xdr:rowOff>
    </xdr:from>
    <xdr:to>
      <xdr:col>4</xdr:col>
      <xdr:colOff>361315</xdr:colOff>
      <xdr:row>52</xdr:row>
      <xdr:rowOff>56515</xdr:rowOff>
    </xdr:to>
    <xdr:pic>
      <xdr:nvPicPr>
        <xdr:cNvPr id="5" name="Picture 4">
          <a:extLst>
            <a:ext uri="{FF2B5EF4-FFF2-40B4-BE49-F238E27FC236}">
              <a16:creationId xmlns:a16="http://schemas.microsoft.com/office/drawing/2014/main" id="{B0B63B81-B219-4A7D-ADDC-8DAB2CB8A32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8010525"/>
          <a:ext cx="742315" cy="780415"/>
        </a:xfrm>
        <a:prstGeom prst="rect">
          <a:avLst/>
        </a:prstGeom>
        <a:noFill/>
      </xdr:spPr>
    </xdr:pic>
    <xdr:clientData/>
  </xdr:twoCellAnchor>
  <xdr:twoCellAnchor>
    <xdr:from>
      <xdr:col>2</xdr:col>
      <xdr:colOff>314325</xdr:colOff>
      <xdr:row>6</xdr:row>
      <xdr:rowOff>0</xdr:rowOff>
    </xdr:from>
    <xdr:to>
      <xdr:col>5</xdr:col>
      <xdr:colOff>304800</xdr:colOff>
      <xdr:row>6</xdr:row>
      <xdr:rowOff>0</xdr:rowOff>
    </xdr:to>
    <xdr:cxnSp macro="">
      <xdr:nvCxnSpPr>
        <xdr:cNvPr id="6" name="Straight Connector 5">
          <a:extLst>
            <a:ext uri="{FF2B5EF4-FFF2-40B4-BE49-F238E27FC236}">
              <a16:creationId xmlns:a16="http://schemas.microsoft.com/office/drawing/2014/main" id="{83C31C5F-90C5-4C78-881B-C75204D78E6F}"/>
            </a:ext>
          </a:extLst>
        </xdr:cNvPr>
        <xdr:cNvCxnSpPr/>
      </xdr:nvCxnSpPr>
      <xdr:spPr>
        <a:xfrm>
          <a:off x="1533525" y="971550"/>
          <a:ext cx="1819275" cy="0"/>
        </a:xfrm>
        <a:prstGeom prst="line">
          <a:avLst/>
        </a:prstGeom>
        <a:ln w="12700">
          <a:solidFill>
            <a:schemeClr val="bg1">
              <a:lumMod val="50000"/>
            </a:schemeClr>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304800</xdr:colOff>
      <xdr:row>8</xdr:row>
      <xdr:rowOff>0</xdr:rowOff>
    </xdr:from>
    <xdr:to>
      <xdr:col>5</xdr:col>
      <xdr:colOff>295275</xdr:colOff>
      <xdr:row>8</xdr:row>
      <xdr:rowOff>0</xdr:rowOff>
    </xdr:to>
    <xdr:cxnSp macro="">
      <xdr:nvCxnSpPr>
        <xdr:cNvPr id="7" name="Straight Connector 6">
          <a:extLst>
            <a:ext uri="{FF2B5EF4-FFF2-40B4-BE49-F238E27FC236}">
              <a16:creationId xmlns:a16="http://schemas.microsoft.com/office/drawing/2014/main" id="{11B81572-D46B-47D0-8DA6-6BB7B6FDB025}"/>
            </a:ext>
          </a:extLst>
        </xdr:cNvPr>
        <xdr:cNvCxnSpPr/>
      </xdr:nvCxnSpPr>
      <xdr:spPr>
        <a:xfrm>
          <a:off x="1524000" y="1295400"/>
          <a:ext cx="1819275" cy="0"/>
        </a:xfrm>
        <a:prstGeom prst="line">
          <a:avLst/>
        </a:prstGeom>
        <a:ln w="12700">
          <a:solidFill>
            <a:schemeClr val="bg1">
              <a:lumMod val="50000"/>
            </a:schemeClr>
          </a:solidFill>
        </a:ln>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ithub.com/pm2alliance" TargetMode="External"/><Relationship Id="rId1" Type="http://schemas.openxmlformats.org/officeDocument/2006/relationships/hyperlink" Target="https://www.pm2alliance.eu/publication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K30"/>
  <sheetViews>
    <sheetView zoomScale="59" zoomScaleNormal="59" workbookViewId="0">
      <selection activeCell="C9" sqref="C9"/>
    </sheetView>
  </sheetViews>
  <sheetFormatPr baseColWidth="10" defaultColWidth="9.1640625" defaultRowHeight="15" x14ac:dyDescent="0.2"/>
  <cols>
    <col min="1" max="1" width="5.5" style="1" customWidth="1"/>
    <col min="2" max="2" width="9.1640625" style="1"/>
    <col min="3" max="3" width="94" style="1" customWidth="1"/>
    <col min="4" max="4" width="17.6640625" style="1" customWidth="1"/>
    <col min="5" max="5" width="16.33203125" style="1" customWidth="1"/>
    <col min="6" max="6" width="65.1640625" style="1" customWidth="1"/>
    <col min="7" max="9" width="9.1640625" style="1"/>
    <col min="10" max="11" width="9.1640625" style="1" hidden="1" customWidth="1"/>
    <col min="12" max="16384" width="9.1640625" style="1"/>
  </cols>
  <sheetData>
    <row r="2" spans="2:11" ht="63" customHeight="1" x14ac:dyDescent="0.2">
      <c r="B2" s="52" t="s">
        <v>33</v>
      </c>
      <c r="C2" s="52"/>
      <c r="D2" s="52"/>
      <c r="E2" s="52"/>
      <c r="F2" s="52"/>
    </row>
    <row r="3" spans="2:11" ht="16" thickBot="1" x14ac:dyDescent="0.25"/>
    <row r="4" spans="2:11" ht="17" thickBot="1" x14ac:dyDescent="0.25">
      <c r="B4" s="2"/>
      <c r="C4" s="22" t="s">
        <v>11</v>
      </c>
      <c r="D4" s="3" t="s">
        <v>4</v>
      </c>
      <c r="E4" s="43">
        <f>E30/(190-D30*10)</f>
        <v>0</v>
      </c>
      <c r="F4" s="44">
        <f>E4</f>
        <v>0</v>
      </c>
    </row>
    <row r="5" spans="2:11" ht="17" thickBot="1" x14ac:dyDescent="0.25">
      <c r="B5" s="4" t="s">
        <v>0</v>
      </c>
      <c r="C5" s="10" t="s">
        <v>1</v>
      </c>
      <c r="D5" s="9" t="s">
        <v>35</v>
      </c>
      <c r="E5" s="11"/>
      <c r="F5" s="12" t="s">
        <v>2</v>
      </c>
    </row>
    <row r="6" spans="2:11" ht="17" thickBot="1" x14ac:dyDescent="0.25">
      <c r="B6" s="4"/>
      <c r="C6" s="6" t="s">
        <v>6</v>
      </c>
      <c r="D6" s="5"/>
      <c r="E6" s="6"/>
      <c r="F6" s="7"/>
      <c r="K6" s="8" t="s">
        <v>5</v>
      </c>
    </row>
    <row r="7" spans="2:11" ht="16" x14ac:dyDescent="0.2">
      <c r="B7" s="20">
        <f>B3+1</f>
        <v>1</v>
      </c>
      <c r="C7" s="31" t="s">
        <v>15</v>
      </c>
      <c r="D7" s="26" t="s">
        <v>3</v>
      </c>
      <c r="E7" s="40">
        <f>IF(D7="Yes",10,IF(D7="Yes, Partially",5,IF(D7="No",0,"-")))</f>
        <v>0</v>
      </c>
      <c r="F7" s="24" t="s">
        <v>34</v>
      </c>
      <c r="K7" s="1" t="s">
        <v>32</v>
      </c>
    </row>
    <row r="8" spans="2:11" ht="16" x14ac:dyDescent="0.2">
      <c r="B8" s="21">
        <f>B7+1</f>
        <v>2</v>
      </c>
      <c r="C8" s="32" t="s">
        <v>14</v>
      </c>
      <c r="D8" s="33" t="s">
        <v>3</v>
      </c>
      <c r="E8" s="40">
        <f t="shared" ref="E8:E29" si="0">IF(D8="Yes",10,IF(D8="Yes, Partially",5,IF(D8="No",0,"-")))</f>
        <v>0</v>
      </c>
      <c r="F8" s="14"/>
      <c r="K8" s="8" t="s">
        <v>3</v>
      </c>
    </row>
    <row r="9" spans="2:11" ht="32" x14ac:dyDescent="0.2">
      <c r="B9" s="21">
        <f t="shared" ref="B9:B10" si="1">B8+1</f>
        <v>3</v>
      </c>
      <c r="C9" s="13" t="s">
        <v>30</v>
      </c>
      <c r="D9" s="33" t="s">
        <v>3</v>
      </c>
      <c r="E9" s="40">
        <f t="shared" si="0"/>
        <v>0</v>
      </c>
      <c r="F9" s="14"/>
      <c r="K9" s="8" t="s">
        <v>31</v>
      </c>
    </row>
    <row r="10" spans="2:11" ht="17" thickBot="1" x14ac:dyDescent="0.25">
      <c r="B10" s="21">
        <f t="shared" si="1"/>
        <v>4</v>
      </c>
      <c r="C10" s="34" t="s">
        <v>7</v>
      </c>
      <c r="D10" s="35" t="s">
        <v>3</v>
      </c>
      <c r="E10" s="40">
        <f t="shared" si="0"/>
        <v>0</v>
      </c>
      <c r="F10" s="14"/>
    </row>
    <row r="11" spans="2:11" ht="17" thickBot="1" x14ac:dyDescent="0.25">
      <c r="B11" s="4"/>
      <c r="C11" s="23" t="s">
        <v>12</v>
      </c>
      <c r="D11" s="5"/>
      <c r="E11" s="45"/>
      <c r="F11" s="7"/>
    </row>
    <row r="12" spans="2:11" ht="16" x14ac:dyDescent="0.2">
      <c r="B12" s="25">
        <f>B10+1</f>
        <v>5</v>
      </c>
      <c r="C12" s="36" t="s">
        <v>13</v>
      </c>
      <c r="D12" s="26" t="s">
        <v>3</v>
      </c>
      <c r="E12" s="40">
        <f t="shared" si="0"/>
        <v>0</v>
      </c>
      <c r="F12" s="27"/>
    </row>
    <row r="13" spans="2:11" ht="16" x14ac:dyDescent="0.2">
      <c r="B13" s="20">
        <f>B12+1</f>
        <v>6</v>
      </c>
      <c r="C13" s="32" t="s">
        <v>10</v>
      </c>
      <c r="D13" s="33" t="s">
        <v>3</v>
      </c>
      <c r="E13" s="40">
        <f t="shared" si="0"/>
        <v>0</v>
      </c>
      <c r="F13" s="16"/>
    </row>
    <row r="14" spans="2:11" ht="16" x14ac:dyDescent="0.2">
      <c r="B14" s="20">
        <f t="shared" ref="B14:B17" si="2">B13+1</f>
        <v>7</v>
      </c>
      <c r="C14" s="13" t="s">
        <v>26</v>
      </c>
      <c r="D14" s="33" t="s">
        <v>3</v>
      </c>
      <c r="E14" s="40">
        <f t="shared" si="0"/>
        <v>0</v>
      </c>
      <c r="F14" s="16"/>
    </row>
    <row r="15" spans="2:11" ht="16" x14ac:dyDescent="0.2">
      <c r="B15" s="20">
        <f t="shared" si="2"/>
        <v>8</v>
      </c>
      <c r="C15" s="13" t="s">
        <v>27</v>
      </c>
      <c r="D15" s="33" t="s">
        <v>3</v>
      </c>
      <c r="E15" s="40">
        <f t="shared" si="0"/>
        <v>0</v>
      </c>
      <c r="F15" s="16"/>
    </row>
    <row r="16" spans="2:11" ht="16" x14ac:dyDescent="0.2">
      <c r="B16" s="20">
        <f t="shared" si="2"/>
        <v>9</v>
      </c>
      <c r="C16" s="13" t="s">
        <v>9</v>
      </c>
      <c r="D16" s="33" t="s">
        <v>3</v>
      </c>
      <c r="E16" s="40">
        <f t="shared" si="0"/>
        <v>0</v>
      </c>
      <c r="F16" s="16"/>
    </row>
    <row r="17" spans="2:6" ht="33" thickBot="1" x14ac:dyDescent="0.25">
      <c r="B17" s="20">
        <f t="shared" si="2"/>
        <v>10</v>
      </c>
      <c r="C17" s="34" t="s">
        <v>28</v>
      </c>
      <c r="D17" s="35" t="s">
        <v>3</v>
      </c>
      <c r="E17" s="40">
        <f t="shared" si="0"/>
        <v>0</v>
      </c>
      <c r="F17" s="16"/>
    </row>
    <row r="18" spans="2:6" ht="17" thickBot="1" x14ac:dyDescent="0.25">
      <c r="B18" s="4"/>
      <c r="C18" s="6" t="s">
        <v>17</v>
      </c>
      <c r="D18" s="5"/>
      <c r="E18" s="45"/>
      <c r="F18" s="7"/>
    </row>
    <row r="19" spans="2:6" ht="32" x14ac:dyDescent="0.2">
      <c r="B19" s="20">
        <f>B17+1</f>
        <v>11</v>
      </c>
      <c r="C19" s="36" t="s">
        <v>29</v>
      </c>
      <c r="D19" s="26" t="s">
        <v>3</v>
      </c>
      <c r="E19" s="40">
        <f t="shared" si="0"/>
        <v>0</v>
      </c>
      <c r="F19" s="16"/>
    </row>
    <row r="20" spans="2:6" ht="17" thickBot="1" x14ac:dyDescent="0.25">
      <c r="B20" s="20">
        <f>B19+1</f>
        <v>12</v>
      </c>
      <c r="C20" s="37" t="s">
        <v>16</v>
      </c>
      <c r="D20" s="35" t="s">
        <v>3</v>
      </c>
      <c r="E20" s="40">
        <f t="shared" si="0"/>
        <v>0</v>
      </c>
      <c r="F20" s="16"/>
    </row>
    <row r="21" spans="2:6" ht="17" thickBot="1" x14ac:dyDescent="0.25">
      <c r="B21" s="4"/>
      <c r="C21" s="6" t="s">
        <v>19</v>
      </c>
      <c r="D21" s="5"/>
      <c r="E21" s="45"/>
      <c r="F21" s="7"/>
    </row>
    <row r="22" spans="2:6" ht="16" x14ac:dyDescent="0.2">
      <c r="B22" s="20">
        <f>B20+1</f>
        <v>13</v>
      </c>
      <c r="C22" s="31" t="s">
        <v>20</v>
      </c>
      <c r="D22" s="26" t="s">
        <v>3</v>
      </c>
      <c r="E22" s="40">
        <f t="shared" si="0"/>
        <v>0</v>
      </c>
      <c r="F22" s="16"/>
    </row>
    <row r="23" spans="2:6" ht="16" x14ac:dyDescent="0.2">
      <c r="B23" s="20">
        <f>B22+1</f>
        <v>14</v>
      </c>
      <c r="C23" s="38" t="s">
        <v>24</v>
      </c>
      <c r="D23" s="33" t="s">
        <v>3</v>
      </c>
      <c r="E23" s="40">
        <f t="shared" si="0"/>
        <v>0</v>
      </c>
      <c r="F23" s="16"/>
    </row>
    <row r="24" spans="2:6" ht="16" x14ac:dyDescent="0.2">
      <c r="B24" s="20">
        <f t="shared" ref="B24:B26" si="3">B23+1</f>
        <v>15</v>
      </c>
      <c r="C24" s="13" t="s">
        <v>22</v>
      </c>
      <c r="D24" s="33" t="s">
        <v>3</v>
      </c>
      <c r="E24" s="40">
        <f t="shared" si="0"/>
        <v>0</v>
      </c>
      <c r="F24" s="16"/>
    </row>
    <row r="25" spans="2:6" ht="32" x14ac:dyDescent="0.2">
      <c r="B25" s="20">
        <f t="shared" si="3"/>
        <v>16</v>
      </c>
      <c r="C25" s="32" t="s">
        <v>23</v>
      </c>
      <c r="D25" s="33" t="s">
        <v>3</v>
      </c>
      <c r="E25" s="40">
        <f t="shared" si="0"/>
        <v>0</v>
      </c>
      <c r="F25" s="16"/>
    </row>
    <row r="26" spans="2:6" ht="17" thickBot="1" x14ac:dyDescent="0.25">
      <c r="B26" s="20">
        <f t="shared" si="3"/>
        <v>17</v>
      </c>
      <c r="C26" s="39" t="s">
        <v>8</v>
      </c>
      <c r="D26" s="35" t="s">
        <v>3</v>
      </c>
      <c r="E26" s="40">
        <f t="shared" si="0"/>
        <v>0</v>
      </c>
      <c r="F26" s="16"/>
    </row>
    <row r="27" spans="2:6" ht="17" thickBot="1" x14ac:dyDescent="0.25">
      <c r="B27" s="4"/>
      <c r="C27" s="6" t="s">
        <v>18</v>
      </c>
      <c r="D27" s="5"/>
      <c r="E27" s="45"/>
      <c r="F27" s="7"/>
    </row>
    <row r="28" spans="2:6" ht="16" x14ac:dyDescent="0.2">
      <c r="B28" s="25">
        <f>B26+1</f>
        <v>18</v>
      </c>
      <c r="C28" s="31" t="s">
        <v>21</v>
      </c>
      <c r="D28" s="26" t="s">
        <v>3</v>
      </c>
      <c r="E28" s="41">
        <f t="shared" si="0"/>
        <v>0</v>
      </c>
      <c r="F28" s="27"/>
    </row>
    <row r="29" spans="2:6" ht="17" thickBot="1" x14ac:dyDescent="0.25">
      <c r="B29" s="28">
        <f t="shared" ref="B29" si="4">B28+1</f>
        <v>19</v>
      </c>
      <c r="C29" s="34" t="s">
        <v>25</v>
      </c>
      <c r="D29" s="35" t="s">
        <v>3</v>
      </c>
      <c r="E29" s="42">
        <f t="shared" si="0"/>
        <v>0</v>
      </c>
      <c r="F29" s="29"/>
    </row>
    <row r="30" spans="2:6" ht="16" hidden="1" thickBot="1" x14ac:dyDescent="0.25">
      <c r="B30" s="15"/>
      <c r="C30" s="17"/>
      <c r="D30" s="30">
        <f>COUNTIF(D7:D29,"N/A")</f>
        <v>0</v>
      </c>
      <c r="E30" s="19">
        <f>SUM(E7:E29)</f>
        <v>0</v>
      </c>
      <c r="F30" s="18"/>
    </row>
  </sheetData>
  <sheetProtection password="CE8C" sheet="1" objects="1" scenarios="1"/>
  <mergeCells count="1">
    <mergeCell ref="B2:F2"/>
  </mergeCells>
  <conditionalFormatting sqref="F4">
    <cfRule type="iconSet" priority="2">
      <iconSet iconSet="3TrafficLights2" showValue="0">
        <cfvo type="percent" val="0"/>
        <cfvo type="num" val="0.5" gte="0"/>
        <cfvo type="num" val="0.8" gte="0"/>
      </iconSet>
    </cfRule>
  </conditionalFormatting>
  <dataValidations count="1">
    <dataValidation type="list" allowBlank="1" showInputMessage="1" showErrorMessage="1" sqref="D12:D17 D22:D26 D19:D20 D7:D10 D28:D29" xr:uid="{00000000-0002-0000-0000-000000000000}">
      <formula1>$K$6:$K$9</formula1>
    </dataValidation>
  </dataValidations>
  <pageMargins left="0.7" right="0.7" top="0.75" bottom="0.75" header="0.3" footer="0.3"/>
  <pageSetup paperSize="9" scale="64" orientation="landscape" r:id="rId1"/>
  <headerFooter>
    <oddHeader>&amp;L&amp;G    &amp;8&amp;K00-029 &amp;K00-030PM² Logs V.2.5&amp;C&amp;"-,Bold"&amp;16Deliverables Acceptance Checks
&amp;K984806&lt;Project Name&gt;&amp;R&amp;G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E61B1-0F94-4224-83DD-BDE4A63D7EB4}">
  <dimension ref="A7:I47"/>
  <sheetViews>
    <sheetView view="pageBreakPreview" zoomScaleNormal="55" zoomScaleSheetLayoutView="100" workbookViewId="0">
      <selection activeCell="N38" sqref="N38"/>
    </sheetView>
  </sheetViews>
  <sheetFormatPr baseColWidth="10" defaultColWidth="8.83203125" defaultRowHeight="15" x14ac:dyDescent="0.2"/>
  <sheetData>
    <row r="7" spans="3:6" x14ac:dyDescent="0.2">
      <c r="C7" s="54" t="s">
        <v>70</v>
      </c>
      <c r="D7" s="54"/>
      <c r="E7" s="54"/>
      <c r="F7" s="54"/>
    </row>
    <row r="8" spans="3:6" x14ac:dyDescent="0.2">
      <c r="C8" s="54"/>
      <c r="D8" s="54"/>
      <c r="E8" s="54"/>
      <c r="F8" s="54"/>
    </row>
    <row r="13" spans="3:6" x14ac:dyDescent="0.2">
      <c r="C13" s="55" t="s">
        <v>87</v>
      </c>
      <c r="D13" s="56"/>
      <c r="E13" s="56"/>
      <c r="F13" s="56"/>
    </row>
    <row r="14" spans="3:6" x14ac:dyDescent="0.2">
      <c r="C14" s="55" t="s">
        <v>88</v>
      </c>
      <c r="D14" s="56"/>
      <c r="E14" s="56"/>
      <c r="F14" s="56"/>
    </row>
    <row r="17" spans="1:9" ht="18" x14ac:dyDescent="0.2">
      <c r="A17" s="57" t="s">
        <v>86</v>
      </c>
      <c r="B17" s="57"/>
      <c r="C17" s="57"/>
      <c r="D17" s="57"/>
      <c r="E17" s="57"/>
      <c r="F17" s="57"/>
      <c r="G17" s="57"/>
      <c r="H17" s="57"/>
      <c r="I17" s="57"/>
    </row>
    <row r="18" spans="1:9" ht="18" x14ac:dyDescent="0.2">
      <c r="C18" s="48"/>
      <c r="D18" s="48"/>
      <c r="E18" s="48"/>
      <c r="F18" s="48"/>
    </row>
    <row r="19" spans="1:9" ht="18" x14ac:dyDescent="0.2">
      <c r="C19" s="48"/>
      <c r="D19" s="49" t="s">
        <v>71</v>
      </c>
      <c r="E19" s="49"/>
      <c r="F19" s="48"/>
    </row>
    <row r="22" spans="1:9" x14ac:dyDescent="0.2">
      <c r="F22" s="53" t="s">
        <v>72</v>
      </c>
      <c r="G22" s="53"/>
      <c r="H22" s="50" t="s">
        <v>73</v>
      </c>
    </row>
    <row r="23" spans="1:9" x14ac:dyDescent="0.2">
      <c r="F23" s="53" t="s">
        <v>74</v>
      </c>
      <c r="G23" s="53"/>
      <c r="H23" s="50" t="s">
        <v>75</v>
      </c>
    </row>
    <row r="34" spans="1:9" x14ac:dyDescent="0.2">
      <c r="B34" s="51"/>
      <c r="C34" s="61" t="s">
        <v>76</v>
      </c>
      <c r="D34" s="61"/>
      <c r="E34" s="61"/>
      <c r="F34" s="61"/>
      <c r="G34" s="51"/>
    </row>
    <row r="35" spans="1:9" x14ac:dyDescent="0.2">
      <c r="B35" s="51"/>
      <c r="C35" s="51"/>
      <c r="D35" s="51"/>
      <c r="E35" s="51"/>
      <c r="F35" s="51"/>
      <c r="G35" s="51"/>
    </row>
    <row r="36" spans="1:9" x14ac:dyDescent="0.2">
      <c r="B36" s="61" t="s">
        <v>77</v>
      </c>
      <c r="C36" s="61"/>
      <c r="D36" s="61"/>
      <c r="E36" s="61"/>
      <c r="F36" s="61"/>
      <c r="G36" s="61"/>
    </row>
    <row r="37" spans="1:9" x14ac:dyDescent="0.2">
      <c r="B37" s="61" t="s">
        <v>78</v>
      </c>
      <c r="C37" s="61"/>
      <c r="D37" s="61"/>
      <c r="E37" s="61"/>
      <c r="F37" s="61"/>
      <c r="G37" s="61"/>
    </row>
    <row r="38" spans="1:9" x14ac:dyDescent="0.2">
      <c r="B38" s="60" t="s">
        <v>79</v>
      </c>
      <c r="C38" s="56"/>
      <c r="D38" s="56"/>
      <c r="E38" s="56"/>
      <c r="F38" s="56"/>
      <c r="G38" s="56"/>
    </row>
    <row r="40" spans="1:9" x14ac:dyDescent="0.2">
      <c r="A40" s="58" t="s">
        <v>80</v>
      </c>
      <c r="B40" s="58"/>
      <c r="C40" s="58"/>
      <c r="D40" s="58"/>
      <c r="E40" s="58"/>
      <c r="F40" s="58"/>
      <c r="G40" s="58"/>
      <c r="H40" s="58"/>
      <c r="I40" s="58"/>
    </row>
    <row r="41" spans="1:9" x14ac:dyDescent="0.2">
      <c r="A41" s="58" t="s">
        <v>81</v>
      </c>
      <c r="B41" s="58"/>
      <c r="C41" s="58"/>
      <c r="D41" s="58"/>
      <c r="E41" s="58"/>
      <c r="F41" s="58"/>
      <c r="G41" s="58"/>
      <c r="H41" s="58"/>
      <c r="I41" s="58"/>
    </row>
    <row r="42" spans="1:9" x14ac:dyDescent="0.2">
      <c r="A42" s="58" t="s">
        <v>82</v>
      </c>
      <c r="B42" s="58"/>
      <c r="C42" s="58"/>
      <c r="D42" s="58"/>
      <c r="E42" s="58"/>
      <c r="F42" s="58"/>
      <c r="G42" s="58"/>
      <c r="H42" s="58"/>
      <c r="I42" s="58"/>
    </row>
    <row r="44" spans="1:9" x14ac:dyDescent="0.2">
      <c r="A44" s="59" t="s">
        <v>83</v>
      </c>
      <c r="B44" s="59"/>
      <c r="C44" s="59"/>
      <c r="D44" s="59"/>
      <c r="E44" s="59"/>
      <c r="F44" s="59"/>
      <c r="G44" s="59"/>
      <c r="H44" s="59"/>
      <c r="I44" s="59"/>
    </row>
    <row r="45" spans="1:9" x14ac:dyDescent="0.2">
      <c r="A45" s="59" t="s">
        <v>84</v>
      </c>
      <c r="B45" s="59"/>
      <c r="C45" s="59"/>
      <c r="D45" s="59"/>
      <c r="E45" s="59"/>
      <c r="F45" s="59"/>
      <c r="G45" s="59"/>
      <c r="H45" s="59"/>
      <c r="I45" s="59"/>
    </row>
    <row r="47" spans="1:9" x14ac:dyDescent="0.2">
      <c r="C47" s="60" t="s">
        <v>85</v>
      </c>
      <c r="D47" s="56"/>
      <c r="E47" s="56"/>
      <c r="F47" s="56"/>
    </row>
  </sheetData>
  <mergeCells count="16">
    <mergeCell ref="A42:I42"/>
    <mergeCell ref="A44:I44"/>
    <mergeCell ref="A45:I45"/>
    <mergeCell ref="C47:F47"/>
    <mergeCell ref="C34:F34"/>
    <mergeCell ref="B36:G36"/>
    <mergeCell ref="B37:G37"/>
    <mergeCell ref="B38:G38"/>
    <mergeCell ref="A40:I40"/>
    <mergeCell ref="A41:I41"/>
    <mergeCell ref="F23:G23"/>
    <mergeCell ref="C7:F8"/>
    <mergeCell ref="C13:F13"/>
    <mergeCell ref="C14:F14"/>
    <mergeCell ref="A17:I17"/>
    <mergeCell ref="F22:G22"/>
  </mergeCells>
  <hyperlinks>
    <hyperlink ref="B38" r:id="rId1" xr:uid="{E5D7625A-6AC3-49A0-A9FD-E39825EF486B}"/>
    <hyperlink ref="C47" r:id="rId2" xr:uid="{7ED347C6-CE50-4825-888A-28B70A8EE871}"/>
  </hyperlinks>
  <pageMargins left="0.7" right="0.7" top="0.75" bottom="0.75" header="0.3" footer="0.3"/>
  <pageSetup paperSize="9" scale="64" orientation="landscape" horizontalDpi="0" verticalDpi="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0EBFB-3713-44F8-A841-D8F018C7B9E0}">
  <dimension ref="B2:K31"/>
  <sheetViews>
    <sheetView tabSelected="1" view="pageLayout" topLeftCell="A2" zoomScaleNormal="100" workbookViewId="0">
      <selection activeCell="B39" sqref="B39"/>
    </sheetView>
  </sheetViews>
  <sheetFormatPr baseColWidth="10" defaultColWidth="9.1640625" defaultRowHeight="15" x14ac:dyDescent="0.2"/>
  <cols>
    <col min="1" max="1" width="5.5" style="1" customWidth="1"/>
    <col min="2" max="2" width="9.1640625" style="1"/>
    <col min="3" max="3" width="94" style="1" customWidth="1"/>
    <col min="4" max="4" width="17.6640625" style="1" customWidth="1"/>
    <col min="5" max="5" width="16.33203125" style="1" customWidth="1"/>
    <col min="6" max="6" width="65.1640625" style="1" customWidth="1"/>
    <col min="7" max="9" width="9.1640625" style="1"/>
    <col min="10" max="11" width="9.1640625" style="1" hidden="1" customWidth="1"/>
    <col min="12" max="13" width="0" style="1" hidden="1" customWidth="1"/>
    <col min="14" max="16384" width="9.1640625" style="1"/>
  </cols>
  <sheetData>
    <row r="2" spans="2:11" ht="63" customHeight="1" x14ac:dyDescent="0.2">
      <c r="B2" s="62" t="s">
        <v>36</v>
      </c>
      <c r="C2" s="62"/>
      <c r="D2" s="62"/>
      <c r="E2" s="62"/>
      <c r="F2" s="62"/>
    </row>
    <row r="3" spans="2:11" x14ac:dyDescent="0.2">
      <c r="B3" s="62"/>
      <c r="C3" s="62"/>
      <c r="D3" s="62"/>
      <c r="E3" s="62"/>
      <c r="F3" s="62"/>
    </row>
    <row r="4" spans="2:11" ht="16" thickBot="1" x14ac:dyDescent="0.25"/>
    <row r="5" spans="2:11" ht="17" thickBot="1" x14ac:dyDescent="0.25">
      <c r="B5" s="2"/>
      <c r="C5" s="22" t="s">
        <v>42</v>
      </c>
      <c r="D5" s="3" t="s">
        <v>39</v>
      </c>
      <c r="E5" s="43">
        <v>0</v>
      </c>
      <c r="F5" s="44">
        <v>0</v>
      </c>
    </row>
    <row r="6" spans="2:11" ht="17" thickBot="1" x14ac:dyDescent="0.25">
      <c r="B6" s="4" t="s">
        <v>0</v>
      </c>
      <c r="C6" s="10" t="s">
        <v>37</v>
      </c>
      <c r="D6" s="9" t="s">
        <v>40</v>
      </c>
      <c r="E6" s="11"/>
      <c r="F6" s="12" t="s">
        <v>41</v>
      </c>
    </row>
    <row r="7" spans="2:11" ht="17" thickBot="1" x14ac:dyDescent="0.25">
      <c r="B7" s="4"/>
      <c r="C7" s="6" t="s">
        <v>38</v>
      </c>
      <c r="D7" s="5"/>
      <c r="E7" s="6"/>
      <c r="F7" s="7"/>
      <c r="K7" s="8" t="s">
        <v>48</v>
      </c>
    </row>
    <row r="8" spans="2:11" ht="17" thickBot="1" x14ac:dyDescent="0.25">
      <c r="B8" s="20">
        <f>B4+1</f>
        <v>1</v>
      </c>
      <c r="C8" s="31" t="s">
        <v>51</v>
      </c>
      <c r="D8" s="26" t="s">
        <v>50</v>
      </c>
      <c r="E8" s="40">
        <v>0</v>
      </c>
      <c r="F8" s="46" t="s">
        <v>47</v>
      </c>
      <c r="K8" s="1" t="s">
        <v>49</v>
      </c>
    </row>
    <row r="9" spans="2:11" ht="33" thickBot="1" x14ac:dyDescent="0.25">
      <c r="B9" s="21">
        <f>B8+1</f>
        <v>2</v>
      </c>
      <c r="C9" s="32" t="s">
        <v>65</v>
      </c>
      <c r="D9" s="26" t="s">
        <v>50</v>
      </c>
      <c r="E9" s="40">
        <v>0</v>
      </c>
      <c r="F9" s="14"/>
      <c r="K9" s="8" t="s">
        <v>50</v>
      </c>
    </row>
    <row r="10" spans="2:11" ht="49" thickBot="1" x14ac:dyDescent="0.25">
      <c r="B10" s="21">
        <f t="shared" ref="B10:B11" si="0">B9+1</f>
        <v>3</v>
      </c>
      <c r="C10" s="13" t="s">
        <v>66</v>
      </c>
      <c r="D10" s="26" t="s">
        <v>50</v>
      </c>
      <c r="E10" s="40">
        <v>0</v>
      </c>
      <c r="F10" s="14"/>
      <c r="K10" s="8" t="s">
        <v>31</v>
      </c>
    </row>
    <row r="11" spans="2:11" ht="17" thickBot="1" x14ac:dyDescent="0.25">
      <c r="B11" s="21">
        <f t="shared" si="0"/>
        <v>4</v>
      </c>
      <c r="C11" s="34" t="s">
        <v>52</v>
      </c>
      <c r="D11" s="26" t="s">
        <v>50</v>
      </c>
      <c r="E11" s="40">
        <v>0</v>
      </c>
      <c r="F11" s="14"/>
    </row>
    <row r="12" spans="2:11" ht="17" thickBot="1" x14ac:dyDescent="0.25">
      <c r="B12" s="4"/>
      <c r="C12" s="6" t="s">
        <v>43</v>
      </c>
      <c r="D12" s="5"/>
      <c r="E12" s="45"/>
      <c r="F12" s="7"/>
    </row>
    <row r="13" spans="2:11" ht="34.5" customHeight="1" thickBot="1" x14ac:dyDescent="0.25">
      <c r="B13" s="25">
        <f>B11+1</f>
        <v>5</v>
      </c>
      <c r="C13" s="47" t="s">
        <v>53</v>
      </c>
      <c r="D13" s="26" t="s">
        <v>50</v>
      </c>
      <c r="E13" s="40">
        <v>0</v>
      </c>
      <c r="F13" s="27"/>
    </row>
    <row r="14" spans="2:11" ht="17" thickBot="1" x14ac:dyDescent="0.25">
      <c r="B14" s="20">
        <f>B13+1</f>
        <v>6</v>
      </c>
      <c r="C14" s="32" t="s">
        <v>54</v>
      </c>
      <c r="D14" s="26" t="s">
        <v>50</v>
      </c>
      <c r="E14" s="40">
        <v>0</v>
      </c>
      <c r="F14" s="16"/>
    </row>
    <row r="15" spans="2:11" ht="17" thickBot="1" x14ac:dyDescent="0.25">
      <c r="B15" s="20">
        <f t="shared" ref="B15:B18" si="1">B14+1</f>
        <v>7</v>
      </c>
      <c r="C15" s="13" t="s">
        <v>55</v>
      </c>
      <c r="D15" s="26" t="s">
        <v>50</v>
      </c>
      <c r="E15" s="40">
        <v>0</v>
      </c>
      <c r="F15" s="16"/>
    </row>
    <row r="16" spans="2:11" ht="17" thickBot="1" x14ac:dyDescent="0.25">
      <c r="B16" s="20">
        <f t="shared" si="1"/>
        <v>8</v>
      </c>
      <c r="C16" s="13" t="s">
        <v>56</v>
      </c>
      <c r="D16" s="26" t="s">
        <v>50</v>
      </c>
      <c r="E16" s="40">
        <v>0</v>
      </c>
      <c r="F16" s="16"/>
    </row>
    <row r="17" spans="2:6" ht="33" thickBot="1" x14ac:dyDescent="0.25">
      <c r="B17" s="20">
        <f t="shared" si="1"/>
        <v>9</v>
      </c>
      <c r="C17" s="13" t="s">
        <v>57</v>
      </c>
      <c r="D17" s="26" t="s">
        <v>50</v>
      </c>
      <c r="E17" s="40">
        <v>0</v>
      </c>
      <c r="F17" s="16"/>
    </row>
    <row r="18" spans="2:6" ht="33" thickBot="1" x14ac:dyDescent="0.25">
      <c r="B18" s="20">
        <f t="shared" si="1"/>
        <v>10</v>
      </c>
      <c r="C18" s="34" t="s">
        <v>58</v>
      </c>
      <c r="D18" s="26" t="s">
        <v>50</v>
      </c>
      <c r="E18" s="40">
        <v>0</v>
      </c>
      <c r="F18" s="16"/>
    </row>
    <row r="19" spans="2:6" ht="17" thickBot="1" x14ac:dyDescent="0.25">
      <c r="B19" s="4"/>
      <c r="C19" s="6" t="s">
        <v>44</v>
      </c>
      <c r="D19" s="5"/>
      <c r="E19" s="45"/>
      <c r="F19" s="7"/>
    </row>
    <row r="20" spans="2:6" ht="33" thickBot="1" x14ac:dyDescent="0.25">
      <c r="B20" s="20">
        <f>B18+1</f>
        <v>11</v>
      </c>
      <c r="C20" s="36" t="s">
        <v>67</v>
      </c>
      <c r="D20" s="26" t="s">
        <v>50</v>
      </c>
      <c r="E20" s="40">
        <v>0</v>
      </c>
      <c r="F20" s="16"/>
    </row>
    <row r="21" spans="2:6" ht="17" thickBot="1" x14ac:dyDescent="0.25">
      <c r="B21" s="20">
        <f>B20+1</f>
        <v>12</v>
      </c>
      <c r="C21" s="37" t="s">
        <v>59</v>
      </c>
      <c r="D21" s="26" t="s">
        <v>50</v>
      </c>
      <c r="E21" s="40">
        <v>0</v>
      </c>
      <c r="F21" s="16"/>
    </row>
    <row r="22" spans="2:6" ht="17" thickBot="1" x14ac:dyDescent="0.25">
      <c r="B22" s="4"/>
      <c r="C22" s="6" t="s">
        <v>45</v>
      </c>
      <c r="D22" s="5"/>
      <c r="E22" s="45"/>
      <c r="F22" s="7"/>
    </row>
    <row r="23" spans="2:6" ht="17" thickBot="1" x14ac:dyDescent="0.25">
      <c r="B23" s="20">
        <f>B21+1</f>
        <v>13</v>
      </c>
      <c r="C23" s="31" t="s">
        <v>60</v>
      </c>
      <c r="D23" s="26" t="s">
        <v>50</v>
      </c>
      <c r="E23" s="40">
        <v>0</v>
      </c>
      <c r="F23" s="16"/>
    </row>
    <row r="24" spans="2:6" ht="17" thickBot="1" x14ac:dyDescent="0.25">
      <c r="B24" s="20">
        <f>B23+1</f>
        <v>14</v>
      </c>
      <c r="C24" s="38" t="s">
        <v>61</v>
      </c>
      <c r="D24" s="26" t="s">
        <v>50</v>
      </c>
      <c r="E24" s="40">
        <v>0</v>
      </c>
      <c r="F24" s="16"/>
    </row>
    <row r="25" spans="2:6" ht="17" thickBot="1" x14ac:dyDescent="0.25">
      <c r="B25" s="20">
        <f t="shared" ref="B25:B27" si="2">B24+1</f>
        <v>15</v>
      </c>
      <c r="C25" s="13" t="s">
        <v>62</v>
      </c>
      <c r="D25" s="26" t="s">
        <v>50</v>
      </c>
      <c r="E25" s="40">
        <v>0</v>
      </c>
      <c r="F25" s="16"/>
    </row>
    <row r="26" spans="2:6" ht="33" thickBot="1" x14ac:dyDescent="0.25">
      <c r="B26" s="20">
        <f t="shared" si="2"/>
        <v>16</v>
      </c>
      <c r="C26" s="32" t="s">
        <v>68</v>
      </c>
      <c r="D26" s="26" t="s">
        <v>50</v>
      </c>
      <c r="E26" s="40">
        <v>0</v>
      </c>
      <c r="F26" s="16"/>
    </row>
    <row r="27" spans="2:6" ht="17" thickBot="1" x14ac:dyDescent="0.25">
      <c r="B27" s="20">
        <f t="shared" si="2"/>
        <v>17</v>
      </c>
      <c r="C27" s="39" t="s">
        <v>69</v>
      </c>
      <c r="D27" s="26" t="s">
        <v>50</v>
      </c>
      <c r="E27" s="40">
        <v>0</v>
      </c>
      <c r="F27" s="16"/>
    </row>
    <row r="28" spans="2:6" ht="17" thickBot="1" x14ac:dyDescent="0.25">
      <c r="B28" s="4"/>
      <c r="C28" s="6" t="s">
        <v>46</v>
      </c>
      <c r="D28" s="5"/>
      <c r="E28" s="45"/>
      <c r="F28" s="7"/>
    </row>
    <row r="29" spans="2:6" ht="32" x14ac:dyDescent="0.2">
      <c r="B29" s="25">
        <f>B27+1</f>
        <v>18</v>
      </c>
      <c r="C29" s="31" t="s">
        <v>63</v>
      </c>
      <c r="D29" s="26" t="s">
        <v>50</v>
      </c>
      <c r="E29" s="41">
        <v>0</v>
      </c>
      <c r="F29" s="27"/>
    </row>
    <row r="30" spans="2:6" ht="17" thickBot="1" x14ac:dyDescent="0.25">
      <c r="B30" s="28">
        <f t="shared" ref="B30" si="3">B29+1</f>
        <v>19</v>
      </c>
      <c r="C30" s="34" t="s">
        <v>64</v>
      </c>
      <c r="D30" s="35" t="s">
        <v>50</v>
      </c>
      <c r="E30" s="42">
        <v>0</v>
      </c>
      <c r="F30" s="29"/>
    </row>
    <row r="31" spans="2:6" ht="16" hidden="1" thickBot="1" x14ac:dyDescent="0.25">
      <c r="B31" s="15"/>
      <c r="C31" s="17"/>
      <c r="D31" s="30">
        <f>COUNTIF(D8:D30,"N/A")</f>
        <v>0</v>
      </c>
      <c r="E31" s="19">
        <f>SUM(E8:E30)</f>
        <v>0</v>
      </c>
      <c r="F31" s="18"/>
    </row>
  </sheetData>
  <mergeCells count="2">
    <mergeCell ref="B2:F2"/>
    <mergeCell ref="B3:F3"/>
  </mergeCells>
  <conditionalFormatting sqref="F5">
    <cfRule type="iconSet" priority="1">
      <iconSet iconSet="3TrafficLights2" showValue="0">
        <cfvo type="percent" val="0"/>
        <cfvo type="num" val="0.5" gte="0"/>
        <cfvo type="num" val="0.8" gte="0"/>
      </iconSet>
    </cfRule>
  </conditionalFormatting>
  <dataValidations disablePrompts="1" count="1">
    <dataValidation type="list" allowBlank="1" showInputMessage="1" showErrorMessage="1" sqref="D8:D11 D29:D30 D20:D21 D13:D18 D23:D27" xr:uid="{7C7DA2CA-C1F8-4301-BC5E-8C5E831CEBF6}">
      <formula1>$K$7:$K$10</formula1>
    </dataValidation>
  </dataValidations>
  <pageMargins left="0.7" right="0.7" top="0.75" bottom="0.75" header="0.3" footer="0.3"/>
  <pageSetup paperSize="9" scale="59" orientation="landscape" verticalDpi="0" r:id="rId1"/>
  <headerFooter>
    <oddHeader>&amp;L   &amp;G  V 3.01 &amp;C&amp;"-,Bold"Λίστα Ελέγχου Αποδοχής Παραδοτέων
&amp;K09-005&lt;Όνομα Έργου&gt;</oddHeader>
  </headerFooter>
  <colBreaks count="1" manualBreakCount="1">
    <brk id="6"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Deliverables Acceptance Source</vt:lpstr>
      <vt:lpstr>Σελίδα Τίτλου</vt:lpstr>
      <vt:lpstr>Λίστα_Ελέγχου_Αποδοχής_Παραδοτέ</vt:lpstr>
      <vt:lpstr>'Deliverables Acceptance Source'!Print_Area</vt:lpstr>
      <vt:lpstr>Λίστα_Ελέγχου_Αποδοχής_Παραδοτέ!Print_Area</vt:lpstr>
      <vt:lpstr>'Σελίδα Τίτλου'!Print_Area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Ana (DIGIT-EXT)</dc:creator>
  <cp:lastModifiedBy>Microsoft Office User</cp:lastModifiedBy>
  <cp:lastPrinted>2013-09-13T11:55:13Z</cp:lastPrinted>
  <dcterms:created xsi:type="dcterms:W3CDTF">2013-09-10T08:18:14Z</dcterms:created>
  <dcterms:modified xsi:type="dcterms:W3CDTF">2020-10-04T21:04:26Z</dcterms:modified>
</cp:coreProperties>
</file>